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10" windowWidth="28380" windowHeight="12465"/>
  </bookViews>
  <sheets>
    <sheet name="nieuwe clusterindeling" sheetId="7" r:id="rId1"/>
    <sheet name="oude clusterindeling sep16 uj17" sheetId="8" r:id="rId2"/>
    <sheet name="nieuwe clusterind sep16 uj17" sheetId="9" r:id="rId3"/>
    <sheet name="nieuwe clusterind mei17 uj17" sheetId="10" r:id="rId4"/>
    <sheet name="wijzigingen bpe sep16 -&gt; mei17" sheetId="11" r:id="rId5"/>
  </sheets>
  <definedNames>
    <definedName name="_xlnm._FilterDatabase" localSheetId="0" hidden="1">'nieuwe clusterindeling'!$E$6:$E$156</definedName>
  </definedNames>
  <calcPr calcId="125725"/>
</workbook>
</file>

<file path=xl/calcChain.xml><?xml version="1.0" encoding="utf-8"?>
<calcChain xmlns="http://schemas.openxmlformats.org/spreadsheetml/2006/main">
  <c r="C70" i="1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70" i="9"/>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70" i="8"/>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alcChain>
</file>

<file path=xl/sharedStrings.xml><?xml version="1.0" encoding="utf-8"?>
<sst xmlns="http://schemas.openxmlformats.org/spreadsheetml/2006/main" count="1044" uniqueCount="443">
  <si>
    <t>0.1</t>
  </si>
  <si>
    <t>0.2</t>
  </si>
  <si>
    <t>0.3</t>
  </si>
  <si>
    <t>0.4</t>
  </si>
  <si>
    <t>0.5</t>
  </si>
  <si>
    <t>0.61</t>
  </si>
  <si>
    <t>0.62</t>
  </si>
  <si>
    <t>0.63</t>
  </si>
  <si>
    <t>0.64</t>
  </si>
  <si>
    <t>0.7</t>
  </si>
  <si>
    <t>0.8</t>
  </si>
  <si>
    <t>Bestuur</t>
  </si>
  <si>
    <t>Burgerzaken</t>
  </si>
  <si>
    <t>Beheer overige gebouwen en gronden</t>
  </si>
  <si>
    <t>Ondersteuning organisatie</t>
  </si>
  <si>
    <t>Treasury</t>
  </si>
  <si>
    <t>OZB woningen</t>
  </si>
  <si>
    <t>OZB niet-woningen</t>
  </si>
  <si>
    <t>Parkeerbelasting</t>
  </si>
  <si>
    <t>Belastingen Overig</t>
  </si>
  <si>
    <t>Algemene uitkering en overige uitkeringen Gemeentefonds</t>
  </si>
  <si>
    <t>Overige baten en lasten</t>
  </si>
  <si>
    <t>1.1</t>
  </si>
  <si>
    <t>1.2</t>
  </si>
  <si>
    <t>2.1</t>
  </si>
  <si>
    <t>2.2</t>
  </si>
  <si>
    <t>2.3</t>
  </si>
  <si>
    <t>2.4</t>
  </si>
  <si>
    <t>2.5</t>
  </si>
  <si>
    <t>3.1</t>
  </si>
  <si>
    <t>3.2</t>
  </si>
  <si>
    <t>3.3</t>
  </si>
  <si>
    <t>3.4</t>
  </si>
  <si>
    <t>Crisisbeheersing en Brandweer</t>
  </si>
  <si>
    <t>Openbare orde en Veiligheid</t>
  </si>
  <si>
    <t>Verkeer en vervoer</t>
  </si>
  <si>
    <t>Parkeren</t>
  </si>
  <si>
    <t>Recreatieve Havens</t>
  </si>
  <si>
    <t>Economische Havens en waterwegen</t>
  </si>
  <si>
    <t>Openbaar vervoer</t>
  </si>
  <si>
    <t>4.1</t>
  </si>
  <si>
    <t>4.2</t>
  </si>
  <si>
    <t>4.3</t>
  </si>
  <si>
    <t>5.1</t>
  </si>
  <si>
    <t>5.2</t>
  </si>
  <si>
    <t>5.3</t>
  </si>
  <si>
    <t>5.4</t>
  </si>
  <si>
    <t>5.5</t>
  </si>
  <si>
    <t>5.6</t>
  </si>
  <si>
    <t>5.7</t>
  </si>
  <si>
    <t>Openbaar basisonderwijs</t>
  </si>
  <si>
    <t>Onderwijshuisvesting</t>
  </si>
  <si>
    <t>Onderwijsbeleid en leerlingenzaken</t>
  </si>
  <si>
    <t>Sportbeleid en activering</t>
  </si>
  <si>
    <t>Sportaccommodaties</t>
  </si>
  <si>
    <t>Cultuurpresentatie, cultuurproductie en cultuurparticipatie</t>
  </si>
  <si>
    <t>Musea</t>
  </si>
  <si>
    <t>Cultureel erfgoed</t>
  </si>
  <si>
    <t>Media</t>
  </si>
  <si>
    <t>Openbaar groen en (openlucht) recreatie</t>
  </si>
  <si>
    <t>8.1</t>
  </si>
  <si>
    <t>8.2</t>
  </si>
  <si>
    <t>8.3</t>
  </si>
  <si>
    <t>6.6</t>
  </si>
  <si>
    <t>6.72</t>
  </si>
  <si>
    <t>6.81</t>
  </si>
  <si>
    <t>6.82</t>
  </si>
  <si>
    <t>6.5</t>
  </si>
  <si>
    <t>6.1</t>
  </si>
  <si>
    <t>6.2</t>
  </si>
  <si>
    <t>6.3</t>
  </si>
  <si>
    <t>6.4</t>
  </si>
  <si>
    <t>7.1</t>
  </si>
  <si>
    <t>7.2</t>
  </si>
  <si>
    <t>7.3</t>
  </si>
  <si>
    <t>7.4</t>
  </si>
  <si>
    <t>7.5</t>
  </si>
  <si>
    <t>Fysieke bedrijfsinfrastructuur</t>
  </si>
  <si>
    <t>Bedrijfsloket en -regelingen</t>
  </si>
  <si>
    <t>Economische promotie</t>
  </si>
  <si>
    <t>Volksgezondheid</t>
  </si>
  <si>
    <t>Riolering</t>
  </si>
  <si>
    <t>Afval</t>
  </si>
  <si>
    <t>Milieubeheer</t>
  </si>
  <si>
    <t>Begraafplaatsen</t>
  </si>
  <si>
    <t>Ruimtelijke Ordening</t>
  </si>
  <si>
    <t>Grondexploitatie (niet bedrijventerreinen)</t>
  </si>
  <si>
    <t>Wonen en bouwen</t>
  </si>
  <si>
    <t>Samenkracht en burgerparticipatie</t>
  </si>
  <si>
    <t>Wijkteams</t>
  </si>
  <si>
    <t>Inkomensregelingen</t>
  </si>
  <si>
    <t>Begeleide participatie</t>
  </si>
  <si>
    <t>Arbeidsparticipatieinstrumenten gericht op toeleiding naar werk</t>
  </si>
  <si>
    <t>Maatwerk-voorzieningen (WMO)</t>
  </si>
  <si>
    <t>Maatwerkdienstverlening 18+</t>
  </si>
  <si>
    <t>Maatwerkdienstverlening 18-</t>
  </si>
  <si>
    <t>Geëscaleerde zorg 18+</t>
  </si>
  <si>
    <t>Geëscaleerde zorg 18-</t>
  </si>
  <si>
    <t>001</t>
  </si>
  <si>
    <t>005</t>
  </si>
  <si>
    <t>006</t>
  </si>
  <si>
    <t>003</t>
  </si>
  <si>
    <t>004</t>
  </si>
  <si>
    <t>002</t>
  </si>
  <si>
    <t>330</t>
  </si>
  <si>
    <t>911</t>
  </si>
  <si>
    <t>913</t>
  </si>
  <si>
    <t>914</t>
  </si>
  <si>
    <t>930</t>
  </si>
  <si>
    <t>932</t>
  </si>
  <si>
    <t>940</t>
  </si>
  <si>
    <t>931</t>
  </si>
  <si>
    <t>215</t>
  </si>
  <si>
    <t>933</t>
  </si>
  <si>
    <t>934</t>
  </si>
  <si>
    <t>937</t>
  </si>
  <si>
    <t>938</t>
  </si>
  <si>
    <t>939</t>
  </si>
  <si>
    <t>921</t>
  </si>
  <si>
    <t>922</t>
  </si>
  <si>
    <t>960</t>
  </si>
  <si>
    <t>980</t>
  </si>
  <si>
    <t>990</t>
  </si>
  <si>
    <t>120</t>
  </si>
  <si>
    <t>140</t>
  </si>
  <si>
    <t>160</t>
  </si>
  <si>
    <t>214</t>
  </si>
  <si>
    <t>210</t>
  </si>
  <si>
    <t>230</t>
  </si>
  <si>
    <t>560</t>
  </si>
  <si>
    <t>220</t>
  </si>
  <si>
    <t>221</t>
  </si>
  <si>
    <t>240</t>
  </si>
  <si>
    <t>212</t>
  </si>
  <si>
    <t>223</t>
  </si>
  <si>
    <t>310</t>
  </si>
  <si>
    <t>340</t>
  </si>
  <si>
    <t>830</t>
  </si>
  <si>
    <t>311</t>
  </si>
  <si>
    <t>341</t>
  </si>
  <si>
    <t>935</t>
  </si>
  <si>
    <t>936</t>
  </si>
  <si>
    <t>420</t>
  </si>
  <si>
    <t>421</t>
  </si>
  <si>
    <t>431</t>
  </si>
  <si>
    <t>441</t>
  </si>
  <si>
    <t>440</t>
  </si>
  <si>
    <t>480</t>
  </si>
  <si>
    <t>482</t>
  </si>
  <si>
    <t>650</t>
  </si>
  <si>
    <t>530</t>
  </si>
  <si>
    <t>531</t>
  </si>
  <si>
    <t>511</t>
  </si>
  <si>
    <t>540</t>
  </si>
  <si>
    <t>541</t>
  </si>
  <si>
    <t>821</t>
  </si>
  <si>
    <t>510</t>
  </si>
  <si>
    <t>580</t>
  </si>
  <si>
    <t>550</t>
  </si>
  <si>
    <t>670</t>
  </si>
  <si>
    <t>677</t>
  </si>
  <si>
    <t>671</t>
  </si>
  <si>
    <t>610</t>
  </si>
  <si>
    <t>613</t>
  </si>
  <si>
    <t>614</t>
  </si>
  <si>
    <t>611</t>
  </si>
  <si>
    <t>623</t>
  </si>
  <si>
    <t>662</t>
  </si>
  <si>
    <t>661</t>
  </si>
  <si>
    <t>667</t>
  </si>
  <si>
    <t>672</t>
  </si>
  <si>
    <t>682</t>
  </si>
  <si>
    <t>687</t>
  </si>
  <si>
    <t>641</t>
  </si>
  <si>
    <t>663</t>
  </si>
  <si>
    <t>683</t>
  </si>
  <si>
    <t>Vreemdelingen</t>
  </si>
  <si>
    <t>Integratie-uitkering Sociaal Domein</t>
  </si>
  <si>
    <t>Bestuursorganen</t>
  </si>
  <si>
    <t>Bestuurlijke samenwerking</t>
  </si>
  <si>
    <t>Baten en lasten secretarieleges burgerzaken</t>
  </si>
  <si>
    <t>Bestuursondersteuning college van burgemeester en wethouders</t>
  </si>
  <si>
    <t>Nutsbedrijven</t>
  </si>
  <si>
    <t>Geldleningen en uitzettingen korter dan 1 jaar</t>
  </si>
  <si>
    <t>Overige financiële middelen</t>
  </si>
  <si>
    <t>Geldleningen en uitzettingen langer of gelijk aan 1 jaar</t>
  </si>
  <si>
    <t>Baten onroerend zaakbelasting gebruikers</t>
  </si>
  <si>
    <t>Baten parkeerbelasting</t>
  </si>
  <si>
    <t>Baten roerende woon- en bedrijfsruimten</t>
  </si>
  <si>
    <t>Baten baatbelasting</t>
  </si>
  <si>
    <t>Baten hondenbelasting</t>
  </si>
  <si>
    <t>Baten reclamebelasting</t>
  </si>
  <si>
    <t>Baten precariobelasting</t>
  </si>
  <si>
    <t>Uitkeringen gemeentefonds</t>
  </si>
  <si>
    <t>Algemene baten en lasten</t>
  </si>
  <si>
    <t>Saldo van kostenplaatsen</t>
  </si>
  <si>
    <t>Mutaties reserves</t>
  </si>
  <si>
    <t>Resultaat van de rekening van baten en lasten</t>
  </si>
  <si>
    <t>Brandweer en rampenbestrijding</t>
  </si>
  <si>
    <t>Openbare orde en veiligheid</t>
  </si>
  <si>
    <t>Maatwerkvoorzieningen in natura materieel WMO</t>
  </si>
  <si>
    <t>Individuele voorzieningen Natura Jeugd</t>
  </si>
  <si>
    <t>Tehuizen</t>
  </si>
  <si>
    <t>Opvang en beschermd wonen Wmo</t>
  </si>
  <si>
    <t>Veiligheid, jeugdreclassering en opvang jeugd</t>
  </si>
  <si>
    <t>711</t>
  </si>
  <si>
    <t>712</t>
  </si>
  <si>
    <t>714</t>
  </si>
  <si>
    <t>715</t>
  </si>
  <si>
    <t>722</t>
  </si>
  <si>
    <t>726</t>
  </si>
  <si>
    <t>721</t>
  </si>
  <si>
    <t>725</t>
  </si>
  <si>
    <t>723</t>
  </si>
  <si>
    <t>724</t>
  </si>
  <si>
    <t>732</t>
  </si>
  <si>
    <t>Ambulancevervoer</t>
  </si>
  <si>
    <t>Verpleeginrichtingen</t>
  </si>
  <si>
    <t>Openbare gezondheidszorg</t>
  </si>
  <si>
    <t>Centra voor jeugd en gezin (jeugdgezondheidszorg) (uniform deel)</t>
  </si>
  <si>
    <t>Baten rioolheffing</t>
  </si>
  <si>
    <t>Afvalverwijdering en -verwerking</t>
  </si>
  <si>
    <t>Baten reinigingsrechten en afvalstoffenheffing</t>
  </si>
  <si>
    <t>Lijkbezorging</t>
  </si>
  <si>
    <t>Baten begraafplaatsrechten</t>
  </si>
  <si>
    <t>810</t>
  </si>
  <si>
    <t>820</t>
  </si>
  <si>
    <t>822</t>
  </si>
  <si>
    <t>823</t>
  </si>
  <si>
    <t>Ruimtelijke ordening</t>
  </si>
  <si>
    <t>Woningexploitatie /woningbouw</t>
  </si>
  <si>
    <t>Overige volkshuisvesting</t>
  </si>
  <si>
    <t>Bouwvergunningen (Omgevingsvergunning)</t>
  </si>
  <si>
    <t>Algemene voorzieningen Wmo en Jeugd</t>
  </si>
  <si>
    <t>Eigen bijdragen algemene voorzieningen Wmo en Jeugd</t>
  </si>
  <si>
    <t>Eerstelijnsloket Wmo en Jeugd</t>
  </si>
  <si>
    <t>Bijstandsverlening en inkomensvoorzieningen- en subsidies</t>
  </si>
  <si>
    <t>Overige sociale zekerheidsregelingen vanuit het Rijk</t>
  </si>
  <si>
    <t>Sociale Werkvoorziening</t>
  </si>
  <si>
    <t>Wegen, straten en pleinen en verkeersmaatregelen</t>
  </si>
  <si>
    <t>Luchtvaart</t>
  </si>
  <si>
    <t>Zeehavens</t>
  </si>
  <si>
    <t>Veerdiensten</t>
  </si>
  <si>
    <t>Agrarische productie en ontginning</t>
  </si>
  <si>
    <t>Baten Marktgelden</t>
  </si>
  <si>
    <t>Overige agrarische zaken, jacht en visserij</t>
  </si>
  <si>
    <t>Baten forensenbelasting</t>
  </si>
  <si>
    <t>Baten toeristenbelasting</t>
  </si>
  <si>
    <t>Basisonderwijs, exclusief onderwijshuisvesting (Openbaar en bijzonder)</t>
  </si>
  <si>
    <t>Voortgezet onderwijs, excl. Huisvesting  (Openbaar en Bijzonder)</t>
  </si>
  <si>
    <t>Gemeenschappelijke baten en lasten van het onderwijs</t>
  </si>
  <si>
    <t>Volwasseneneducatie</t>
  </si>
  <si>
    <t>Groene sportvelden en terreinen</t>
  </si>
  <si>
    <t>Vormings- en ontwikkelingswerk</t>
  </si>
  <si>
    <t>Kunst</t>
  </si>
  <si>
    <t>Openbaar bibliotheekwerk</t>
  </si>
  <si>
    <t>Natuurbescherming</t>
  </si>
  <si>
    <t>Basisonderwijs, onderwijshuisvesting (Openbaar en bijzonder)</t>
  </si>
  <si>
    <t>Speciaal (voortgezet) onderwijs, onderwijshuisvesting (Openbaar en Bijzonder)</t>
  </si>
  <si>
    <t>Voortgezet onderwijs, onderwijshuisvesting (Openbaar en Bijzonder)</t>
  </si>
  <si>
    <t>Binnenhavens en waterwegen</t>
  </si>
  <si>
    <t>6.71</t>
  </si>
  <si>
    <t>div.</t>
  </si>
  <si>
    <t>Bestuursondersteuning raad en Rekenkamerfunctie [rekenkamerfunctie]</t>
  </si>
  <si>
    <t>Bestuursondersteuning raad en Rekenkamerfunctie [bestuursondersteuning]</t>
  </si>
  <si>
    <t>Opsporing en ruiming conventionele explosieven [beleid toezicht handhaving]</t>
  </si>
  <si>
    <t>Opsporing en ruiming conventionele explosieven [kosten bouwrijp maken]</t>
  </si>
  <si>
    <t>Parkeren [parkeerpolitie]</t>
  </si>
  <si>
    <t>Parkeren [parkeervoorziening]</t>
  </si>
  <si>
    <t>Waterkering, afwatering en landaanwinning [beroeps]</t>
  </si>
  <si>
    <t>Waterkering, afwatering en landaanwinning [recreatie]</t>
  </si>
  <si>
    <t>Handel, ambacht en industrie [economische ontwikkeling beleid]</t>
  </si>
  <si>
    <t>Handel, ambacht en industrie [economische ontwikkeling fysiek]</t>
  </si>
  <si>
    <t>Handel, ambacht en industrie   [economische ondersteuning lokale bedrijven]</t>
  </si>
  <si>
    <t>Sport [sport beleid]</t>
  </si>
  <si>
    <t>Sport [sport accomodaties]</t>
  </si>
  <si>
    <t>Openbaar groen en openluchtrecreatie   [jachthavens]</t>
  </si>
  <si>
    <t>Openbaar groen en openluchtrecreatie   [promotie toerisme]</t>
  </si>
  <si>
    <t>Openbaar groen en openluchtrecreatie   [Openbaar groen en openluchtrecreatie]</t>
  </si>
  <si>
    <t>Overige recreatieve voorzieningen   [Openbaar groen en openluchtrecreatie]</t>
  </si>
  <si>
    <t>Gemeentelijk armoede- en schuldenbeleid   [inkomensvoorziening]</t>
  </si>
  <si>
    <t>Gemeentelijk armoede- en schuldenbeleid   [dienstverlening uren]</t>
  </si>
  <si>
    <t>Re-integratie- en participatievoorzieningen Participatiewet [beschut werken ed]</t>
  </si>
  <si>
    <t>Re-integratie- en participatievoorzieningen Participatiewet [instrumenten gericht op terugkeerwerk]</t>
  </si>
  <si>
    <t>Kinderdagopvang [peuterspeelzalen]</t>
  </si>
  <si>
    <t>Kinderdagopvang [activeren gericht op participatie]</t>
  </si>
  <si>
    <t>Maatwerkvoorzieningen Natura immaterieel Wmo  [dienstverlening in de vorm van uren]</t>
  </si>
  <si>
    <t>Eigen bijdragen maatwerkvoorzieningen en opvang Wmo   [dienstverlening in de vorm van uren]</t>
  </si>
  <si>
    <t>Eigen bijdragen maatwerkvoorzieningen en opvang Wmo   [opvang beschermdwonen]</t>
  </si>
  <si>
    <t>PGB Wmo en Jeugd   [dienstverlening in de vorm van uren]</t>
  </si>
  <si>
    <t>PGB Wmo en Jeugd   [jeugdhulpverlening]</t>
  </si>
  <si>
    <t>Ouderbijdragen individuele voorzieningen en opvang Jeugd [jeugdhulpverlening]</t>
  </si>
  <si>
    <t>Ouderbijdragen individuele voorzieningen en opvang Jeugd [jeugdreclassering]</t>
  </si>
  <si>
    <t>Stads- en dorpsvernieuwing [historische objecten]</t>
  </si>
  <si>
    <t>Stads- en dorpsvernieuwing [volkshuisvesting]</t>
  </si>
  <si>
    <t>Bouwgrondexploitatie [huisvesting fysieke condities]</t>
  </si>
  <si>
    <t>Uitvoering Wet WOZ [uitvoering OZB woningen]</t>
  </si>
  <si>
    <t>Uitvoering Wet WOZ [uitvoering OZB niet-woningen]</t>
  </si>
  <si>
    <t>Baten onroerend zaakbelasting eigenaren [OZB baten woningen]</t>
  </si>
  <si>
    <t>Baten onroerend zaakbelasting eigenaren [OZB baten bedrijven]</t>
  </si>
  <si>
    <t>Baten en lasten heffing en invordering gemeentelijke belastingen [B&amp;L OZB woningen]</t>
  </si>
  <si>
    <t>Baten en lasten heffing en invordering gemeentelijke belastingen [B&amp;L OZB niet-woningen]</t>
  </si>
  <si>
    <t>Baten en lasten heffing en invordering gemeentelijke belastingen [B&amp;L Parkeerbelasting]</t>
  </si>
  <si>
    <t>Baten en lasten heffing en invordering gemeentelijke belastingen [B&amp;L overig]</t>
  </si>
  <si>
    <t>Overige recreatieve voorzieningen   [Biblioheek, lokale omroep]</t>
  </si>
  <si>
    <t xml:space="preserve">Bouwgrondexploitatie  [bedrijvigheid fysieke condities] </t>
  </si>
  <si>
    <t>Werk en inkomen</t>
  </si>
  <si>
    <t>Jeugd</t>
  </si>
  <si>
    <t>Maatschappelijke ondersteuning</t>
  </si>
  <si>
    <t>Educatie</t>
  </si>
  <si>
    <t>Cultuur en ontspanning</t>
  </si>
  <si>
    <t>Infrastructuur en gebiedsontwikkeling</t>
  </si>
  <si>
    <t>Riolering en reiniging</t>
  </si>
  <si>
    <t>Bestuur en algemene ondersteuning</t>
  </si>
  <si>
    <t>Onroerende zaakbelasting (OZB)</t>
  </si>
  <si>
    <t>Overige eigen middelen (OEM)</t>
  </si>
  <si>
    <t>Bedrijfsloket en -regelingen- Baten</t>
  </si>
  <si>
    <t>Fysieke bedrijfsinfrastructuur- Baten</t>
  </si>
  <si>
    <t>Economische ontwikkeling - Baten</t>
  </si>
  <si>
    <t>Maatwerkvoorzieningen Natura immaterieel Wmo  [dienstverlening in de vorm van dagbesteding]</t>
  </si>
  <si>
    <t xml:space="preserve">iv3 </t>
  </si>
  <si>
    <t>ROOD</t>
  </si>
  <si>
    <t>Betreft nieuw cluster (opsplitsing van MO en J).</t>
  </si>
  <si>
    <t>Opmerkingen bij nieuwe clusterindeling</t>
  </si>
  <si>
    <t>functie is gesplitst over meerdere taakvelden die BINNEN de nieuwe indeling onder eenzelfde cluster vallen</t>
  </si>
  <si>
    <t>Nieuwe Iv3-taakvelden</t>
  </si>
  <si>
    <t>Oude clusterindeling</t>
  </si>
  <si>
    <t>Nieuwe clusterindeling</t>
  </si>
  <si>
    <t>functie is gesplitst over meerdere taakvelden die in de nieuwe indeling onder MEERDERE clusters vallen</t>
  </si>
  <si>
    <t>wanneer in een cluster taken uit een ander (oud) cluster zijn opgenomen, zijn de namen van die clusters rood weergegeven</t>
  </si>
  <si>
    <t>Oude Iv3-functies</t>
  </si>
  <si>
    <t>Tot dit taakveld behoren taken met betrekking tot onroerend goed dat niet in exploitatie is en niet aan een specifiek beleidsveld is toe te delen
- Beheer, verhuur, instandhouding van gebouwen, gronden en landerijen die de gemeenten in bezit heeft en niet in expoitatie neemt</t>
  </si>
  <si>
    <t>Omvang van cluster wijzigt omdat uitvoeringskosten ten behoeve van de belastingen en WOZ en het resultaat van de rekening naar het cluster Overige Eigen Middelen zijn gegaan. Overhead vanuit alle clusters wordt toegerekend aan taakveld 0.4. In de verdeelformules per cluster in de meicirculaire 2017 wordt de overhead nog toegerekend aan de overige clusters.</t>
  </si>
  <si>
    <t>Omvang cluster is gewijzigd vanwege de uitvoeringskosten die naar dit cluster zijn gegaan.</t>
  </si>
  <si>
    <t>Aan het cluster zijn Zeehavens, Openbaar vervoer, Jachthavens en Luchtvaart toegevoegd.</t>
  </si>
  <si>
    <r>
      <t xml:space="preserve">Cluster wijzigt vanwege de overheveling van </t>
    </r>
    <r>
      <rPr>
        <u/>
        <sz val="12"/>
        <color theme="1"/>
        <rFont val="Calibri"/>
        <family val="2"/>
      </rPr>
      <t>Peuterspeelzalen</t>
    </r>
    <r>
      <rPr>
        <sz val="12"/>
        <color theme="1"/>
        <rFont val="Calibri"/>
        <family val="2"/>
      </rPr>
      <t xml:space="preserve"> van cluster Jeugd naar Educatie.</t>
    </r>
  </si>
  <si>
    <t>Betreft nieuw cluster (opsplitsing).</t>
  </si>
  <si>
    <t>Inkomen en participatie</t>
  </si>
  <si>
    <t>Bedragen per eenheid oude clusterindeling stand septembercirculaire 2016 uitkeringsjaar 2017</t>
  </si>
  <si>
    <t>totaal</t>
  </si>
  <si>
    <t>cluster</t>
  </si>
  <si>
    <t xml:space="preserve">cluster </t>
  </si>
  <si>
    <t>Eigen</t>
  </si>
  <si>
    <t>Werk en</t>
  </si>
  <si>
    <t>Maatsch.</t>
  </si>
  <si>
    <t xml:space="preserve">Cultuur en </t>
  </si>
  <si>
    <t>Infrastruc. en</t>
  </si>
  <si>
    <t>OOV</t>
  </si>
  <si>
    <t>Bestuur en alg.</t>
  </si>
  <si>
    <t>Overig</t>
  </si>
  <si>
    <t>ink.</t>
  </si>
  <si>
    <t>inkomen</t>
  </si>
  <si>
    <t>ondersteuning</t>
  </si>
  <si>
    <t>ontsp.</t>
  </si>
  <si>
    <t>gebiedsontw.</t>
  </si>
  <si>
    <t>en reiniging</t>
  </si>
  <si>
    <t>OZB (woningen eigenaar)</t>
  </si>
  <si>
    <t>OZB (niet woningen gebruiker)</t>
  </si>
  <si>
    <t>OZB (niet woningen eigenaar)</t>
  </si>
  <si>
    <t>inwoners</t>
  </si>
  <si>
    <t>kernen met minstens 500 adressen</t>
  </si>
  <si>
    <t>OZB waarde niet woningen (in mln)</t>
  </si>
  <si>
    <t>jongeren</t>
  </si>
  <si>
    <t>ouderen</t>
  </si>
  <si>
    <t>ouderen 75-85 jaar</t>
  </si>
  <si>
    <t>huishoudens met laag inkomen</t>
  </si>
  <si>
    <t>huishoudens met laag inkomen (drempel)</t>
  </si>
  <si>
    <t>bijstandsontvangers</t>
  </si>
  <si>
    <t>loonkostensubsidie</t>
  </si>
  <si>
    <t>uitkeringsontvangers</t>
  </si>
  <si>
    <t>eenpersoonshuishoudens</t>
  </si>
  <si>
    <t>minderheden</t>
  </si>
  <si>
    <t>minderheden (drempel)</t>
  </si>
  <si>
    <t>eenouderhuishoudens</t>
  </si>
  <si>
    <t>huishoudens</t>
  </si>
  <si>
    <t>klantenpotentieel lokaal</t>
  </si>
  <si>
    <t>klantenpotentieel regionaal</t>
  </si>
  <si>
    <t>leerlingen (V)SO</t>
  </si>
  <si>
    <t>leerlingen VO</t>
  </si>
  <si>
    <t>achterstandsleerlingen (drempel)</t>
  </si>
  <si>
    <t>extra groei jongeren</t>
  </si>
  <si>
    <t>extra groei leerlingen VO</t>
  </si>
  <si>
    <t>land</t>
  </si>
  <si>
    <t>land * bodemfactor gemeente</t>
  </si>
  <si>
    <t>binnenwater</t>
  </si>
  <si>
    <t>buitenwater</t>
  </si>
  <si>
    <t>oppervlak bebouwing woonkernen</t>
  </si>
  <si>
    <t>oppervlak bebouwing buitengebied</t>
  </si>
  <si>
    <t>opp. bebouwing kern * bodemfactor kern</t>
  </si>
  <si>
    <t>opp. beb. buitengebied * bf. buitengebied</t>
  </si>
  <si>
    <t>oppervlak bebouwing</t>
  </si>
  <si>
    <t>woonruimten</t>
  </si>
  <si>
    <t>woonruimten * bodemfactor kern</t>
  </si>
  <si>
    <t>opp. historische kernen, &lt;40 ha</t>
  </si>
  <si>
    <t>opp. historische kernen, 40-64 ha</t>
  </si>
  <si>
    <t>opp. historische kernen, &gt;64 ha</t>
  </si>
  <si>
    <t>lengte historisch water</t>
  </si>
  <si>
    <t>bewoonde oorden 1930</t>
  </si>
  <si>
    <t xml:space="preserve">hist.woningen in bewoonde oorden </t>
  </si>
  <si>
    <t>ISV (a)</t>
  </si>
  <si>
    <t>ISV (b)</t>
  </si>
  <si>
    <t>omgevingsadressendichtheid (OAD)</t>
  </si>
  <si>
    <t>omgevingsadressendichtheid (drempel)</t>
  </si>
  <si>
    <t>oeverlengte * bodemfactor gemeente</t>
  </si>
  <si>
    <t>oeverlengte * dichtheid * bf. gemeente</t>
  </si>
  <si>
    <t>kernen</t>
  </si>
  <si>
    <t>kernen * bodemfactor buitengebied</t>
  </si>
  <si>
    <t>bedrijfsvestigingen</t>
  </si>
  <si>
    <t>vast bedrag voor iedere gemeente</t>
  </si>
  <si>
    <t>vast bedrag voor Utrecht</t>
  </si>
  <si>
    <t>vast bedrag voor Den Haag</t>
  </si>
  <si>
    <t>vast bedrag voor Rotterdam</t>
  </si>
  <si>
    <t>vast bedrag voor Amsterdam</t>
  </si>
  <si>
    <t>vast bedrag Waddengemeenten</t>
  </si>
  <si>
    <t>wadden, t/m 2500 inwoners</t>
  </si>
  <si>
    <t>wadden, van 2501 t/m 7500 inwoners</t>
  </si>
  <si>
    <t>wadden, vanaf 7501 inwoners</t>
  </si>
  <si>
    <t>Bedragen per eenheid nieuwe clusterindeling stand septembercirculaire 2016 uitkeringsjaar 2017</t>
  </si>
  <si>
    <t>Inkomen en</t>
  </si>
  <si>
    <t>Samenkracht en</t>
  </si>
  <si>
    <t>Volks-</t>
  </si>
  <si>
    <t>middelen</t>
  </si>
  <si>
    <t>participatie</t>
  </si>
  <si>
    <t>burgerparticipatie</t>
  </si>
  <si>
    <t>gezondheid</t>
  </si>
  <si>
    <t>Bedragen per eenheid nieuwe clusterindeling stand meicirculaire 2017 uitkeringsjaar 2017</t>
  </si>
  <si>
    <t>b.p.e. 2017</t>
  </si>
  <si>
    <t>wijzigingen</t>
  </si>
  <si>
    <t>stand</t>
  </si>
  <si>
    <t>sinds</t>
  </si>
  <si>
    <t>sept 2016</t>
  </si>
  <si>
    <t>mei 2017</t>
  </si>
  <si>
    <t>armoedebestrijding ouderen</t>
  </si>
  <si>
    <t>maatstaven</t>
  </si>
  <si>
    <t>overig</t>
  </si>
  <si>
    <t>Verklaring wijzigingen bedragen per eenheid van september 2016 naar mei 2017</t>
  </si>
  <si>
    <t>0.9</t>
  </si>
  <si>
    <t>Vennootschapsbelasting</t>
  </si>
  <si>
    <t>0.10</t>
  </si>
  <si>
    <t>0.11</t>
  </si>
  <si>
    <t>Verschuiving tussen dit cluster en OEM vanwege promotie toerisme (naar OEM). En verschuiving tussen dit cluster en Infrastructuur en gebiedsontwikkeling vanwege toevoeging recreatie onderdeel van oude functie Waterkering, afwatering en landaanwinning.</t>
  </si>
  <si>
    <t>Omvang cluster wijzigt omdat de opruimingskosten van explosieven binnen een grondexploitatie naar het cluster OEM zijn gegaan en de lasten voor de parkeerpolitie zijn toegevoegd.</t>
  </si>
  <si>
    <t>Omvang OEM is gewijzigd omdat invorderingskosten tbv belastingen, lasten voor economische promotie, jachthavens en het resultaat van de rekening in dit cluster terecht zijn gekomen. Ook zijn wijzigingen opgetreden vanwege aanpassing regels grondexploitaties. Ook is het taakveld vennootschapsbelasting aan dit cluster toebedeeld.</t>
  </si>
</sst>
</file>

<file path=xl/styles.xml><?xml version="1.0" encoding="utf-8"?>
<styleSheet xmlns="http://schemas.openxmlformats.org/spreadsheetml/2006/main">
  <numFmts count="9">
    <numFmt numFmtId="44" formatCode="_ &quot;€&quot;\ * #,##0.00_ ;_ &quot;€&quot;\ * \-#,##0.00_ ;_ &quot;€&quot;\ * &quot;-&quot;??_ ;_ @_ "/>
    <numFmt numFmtId="43" formatCode="_ * #,##0.00_ ;_ * \-#,##0.00_ ;_ * &quot;-&quot;??_ ;_ @_ "/>
    <numFmt numFmtId="164" formatCode="_ * #,##0.00000000_ ;_ * \-#,##0.00000000_ ;_ * &quot;-&quot;??_ ;_ @_ "/>
    <numFmt numFmtId="165" formatCode="_ * #,##0.0_ ;_ * \-#,##0.0_ ;_ * &quot;-&quot;??_ ;_ @_ "/>
    <numFmt numFmtId="166" formatCode="_(* #,##0.00_);_(* \(#,##0.00\);_(* &quot;-&quot;??_);_(@_)"/>
    <numFmt numFmtId="167" formatCode="_ * #,##0.000_ ;_ * \-#,##0.000_ ;_ * &quot;-&quot;??_ ;_ @_ "/>
    <numFmt numFmtId="168" formatCode="_ * #,##0.00000000_ ;_ * \-#,##0.00000000_ ;_ * &quot;-&quot;????????_ ;_ @_ "/>
    <numFmt numFmtId="169" formatCode="0.000"/>
    <numFmt numFmtId="170" formatCode="0.000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2"/>
      <color theme="1"/>
      <name val="Calibri"/>
      <family val="2"/>
    </font>
    <font>
      <sz val="12"/>
      <color rgb="FF9C6500"/>
      <name val="Calibri"/>
      <family val="2"/>
      <scheme val="minor"/>
    </font>
    <font>
      <sz val="36"/>
      <color theme="1"/>
      <name val="Calibri"/>
      <family val="2"/>
    </font>
    <font>
      <sz val="22"/>
      <color theme="1"/>
      <name val="Calibri"/>
      <family val="2"/>
    </font>
    <font>
      <sz val="12"/>
      <color rgb="FFFF0000"/>
      <name val="Calibri"/>
      <family val="2"/>
    </font>
    <font>
      <sz val="12"/>
      <color rgb="FFFF0000"/>
      <name val="Calibri"/>
      <family val="2"/>
      <scheme val="minor"/>
    </font>
    <font>
      <sz val="12"/>
      <name val="Calibri"/>
      <family val="2"/>
    </font>
    <font>
      <i/>
      <sz val="12"/>
      <color theme="1"/>
      <name val="Calibri"/>
      <family val="2"/>
    </font>
    <font>
      <sz val="12"/>
      <name val="Calibri"/>
      <family val="2"/>
      <scheme val="minor"/>
    </font>
    <font>
      <sz val="20"/>
      <color theme="1"/>
      <name val="Calibri"/>
      <family val="2"/>
    </font>
    <font>
      <sz val="12"/>
      <color rgb="FFC00000"/>
      <name val="Calibri"/>
      <family val="2"/>
    </font>
    <font>
      <u/>
      <sz val="12"/>
      <color theme="1"/>
      <name val="Calibri"/>
      <family val="2"/>
    </font>
    <font>
      <sz val="24"/>
      <color theme="1"/>
      <name val="Calibri"/>
      <family val="2"/>
    </font>
    <font>
      <b/>
      <sz val="9"/>
      <name val="Arial"/>
      <family val="2"/>
    </font>
    <font>
      <sz val="8"/>
      <color theme="1"/>
      <name val="Arial"/>
      <family val="2"/>
    </font>
    <font>
      <sz val="8"/>
      <name val="Arial"/>
      <family val="2"/>
    </font>
    <font>
      <sz val="11"/>
      <color indexed="8"/>
      <name val="Calibri"/>
      <family val="2"/>
    </font>
    <font>
      <b/>
      <sz val="8"/>
      <name val="Arial"/>
      <family val="2"/>
    </font>
    <font>
      <sz val="10"/>
      <name val="Arial"/>
      <family val="2"/>
    </font>
    <font>
      <sz val="12"/>
      <name val="Arial"/>
      <family val="2"/>
    </font>
    <font>
      <b/>
      <sz val="10"/>
      <name val="Arial"/>
      <family val="2"/>
    </font>
    <font>
      <sz val="9"/>
      <color theme="1"/>
      <name val="Arial"/>
      <family val="2"/>
    </font>
    <font>
      <b/>
      <sz val="11"/>
      <color rgb="FFFF0000"/>
      <name val="Calibri"/>
      <family val="2"/>
      <scheme val="minor"/>
    </font>
    <font>
      <vertAlign val="superscript"/>
      <sz val="8"/>
      <name val="Arial"/>
      <family val="2"/>
    </font>
    <font>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indexed="64"/>
      </left>
      <right style="medium">
        <color indexed="64"/>
      </right>
      <top/>
      <bottom/>
      <diagonal/>
    </border>
  </borders>
  <cellStyleXfs count="6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4" fontId="35" fillId="0" borderId="0" applyFont="0" applyFill="0" applyBorder="0" applyAlignment="0" applyProtection="0"/>
    <xf numFmtId="0" fontId="36" fillId="0" borderId="0" applyNumberFormat="0" applyFill="0" applyBorder="0" applyProtection="0"/>
    <xf numFmtId="0" fontId="36" fillId="0" borderId="0" applyNumberFormat="0" applyFill="0" applyBorder="0" applyProtection="0"/>
    <xf numFmtId="166" fontId="37" fillId="0" borderId="0" applyFont="0" applyFill="0" applyBorder="0" applyAlignment="0" applyProtection="0"/>
    <xf numFmtId="0" fontId="37" fillId="0" borderId="0" applyNumberFormat="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7" fillId="0" borderId="0"/>
    <xf numFmtId="0" fontId="1" fillId="0" borderId="0"/>
    <xf numFmtId="0" fontId="37" fillId="0" borderId="0"/>
    <xf numFmtId="0" fontId="37" fillId="0" borderId="0"/>
    <xf numFmtId="0" fontId="38" fillId="0" borderId="0"/>
    <xf numFmtId="0" fontId="34" fillId="0" borderId="0" applyNumberFormat="0" applyFill="0" applyBorder="0" applyProtection="0"/>
    <xf numFmtId="0" fontId="37" fillId="0" borderId="0"/>
    <xf numFmtId="0" fontId="38" fillId="0" borderId="0"/>
    <xf numFmtId="0" fontId="38" fillId="0" borderId="0"/>
    <xf numFmtId="0" fontId="38" fillId="0" borderId="0"/>
    <xf numFmtId="0" fontId="37" fillId="0" borderId="0"/>
    <xf numFmtId="0" fontId="37" fillId="0" borderId="0"/>
    <xf numFmtId="0" fontId="39" fillId="0" borderId="0" applyNumberFormat="0" applyFill="0" applyBorder="0" applyProtection="0"/>
    <xf numFmtId="9" fontId="1" fillId="0" borderId="0" applyFont="0" applyFill="0" applyBorder="0" applyAlignment="0" applyProtection="0"/>
  </cellStyleXfs>
  <cellXfs count="169">
    <xf numFmtId="0" fontId="0" fillId="0" borderId="0" xfId="0"/>
    <xf numFmtId="0" fontId="19" fillId="0" borderId="10" xfId="0" applyFont="1" applyBorder="1" applyAlignment="1">
      <alignment vertical="top" wrapText="1"/>
    </xf>
    <xf numFmtId="0" fontId="19" fillId="0" borderId="10" xfId="0" applyFont="1" applyBorder="1" applyAlignment="1">
      <alignment wrapText="1"/>
    </xf>
    <xf numFmtId="0" fontId="19" fillId="0" borderId="10" xfId="0" applyFont="1" applyFill="1" applyBorder="1" applyAlignment="1">
      <alignment wrapText="1"/>
    </xf>
    <xf numFmtId="0" fontId="0" fillId="0" borderId="0" xfId="0" applyFill="1"/>
    <xf numFmtId="0" fontId="19" fillId="34" borderId="10" xfId="0" applyFont="1" applyFill="1" applyBorder="1" applyAlignment="1">
      <alignment vertical="top" wrapText="1"/>
    </xf>
    <xf numFmtId="0" fontId="0" fillId="34" borderId="0" xfId="0" applyFill="1"/>
    <xf numFmtId="0" fontId="19" fillId="0" borderId="15" xfId="0" applyFont="1" applyBorder="1" applyAlignment="1">
      <alignment vertical="top" wrapText="1"/>
    </xf>
    <xf numFmtId="0" fontId="19" fillId="0" borderId="15" xfId="0" applyFont="1" applyBorder="1" applyAlignment="1">
      <alignment wrapText="1"/>
    </xf>
    <xf numFmtId="0" fontId="19" fillId="0" borderId="15" xfId="0" applyFont="1" applyFill="1" applyBorder="1" applyAlignment="1">
      <alignment wrapText="1"/>
    </xf>
    <xf numFmtId="0" fontId="19" fillId="34" borderId="0" xfId="0" applyFont="1" applyFill="1" applyBorder="1" applyAlignment="1">
      <alignment vertical="top" wrapText="1"/>
    </xf>
    <xf numFmtId="0" fontId="19" fillId="34" borderId="0" xfId="0" applyFont="1" applyFill="1" applyBorder="1" applyAlignment="1">
      <alignment wrapText="1"/>
    </xf>
    <xf numFmtId="0" fontId="0" fillId="34" borderId="0" xfId="0" applyFill="1" applyBorder="1"/>
    <xf numFmtId="0" fontId="18" fillId="34" borderId="0" xfId="0" applyFont="1" applyFill="1" applyBorder="1" applyAlignment="1">
      <alignment horizontal="center" vertical="top" wrapText="1"/>
    </xf>
    <xf numFmtId="0" fontId="18" fillId="34" borderId="0" xfId="0" applyFont="1" applyFill="1" applyBorder="1" applyAlignment="1">
      <alignment vertical="top" wrapText="1"/>
    </xf>
    <xf numFmtId="0" fontId="23" fillId="34" borderId="0" xfId="0" applyFont="1" applyFill="1" applyBorder="1" applyAlignment="1">
      <alignment wrapText="1"/>
    </xf>
    <xf numFmtId="49" fontId="18" fillId="34" borderId="0" xfId="0" applyNumberFormat="1" applyFont="1" applyFill="1" applyBorder="1" applyAlignment="1">
      <alignment horizontal="center" vertical="top" wrapText="1"/>
    </xf>
    <xf numFmtId="49" fontId="20" fillId="34" borderId="0" xfId="8" applyNumberFormat="1" applyFont="1" applyFill="1" applyBorder="1" applyAlignment="1">
      <alignment horizontal="center" vertical="top" wrapText="1"/>
    </xf>
    <xf numFmtId="0" fontId="25" fillId="34" borderId="0" xfId="0" applyFont="1" applyFill="1" applyBorder="1" applyAlignment="1">
      <alignment wrapText="1"/>
    </xf>
    <xf numFmtId="0" fontId="19" fillId="34" borderId="20" xfId="0" applyFont="1" applyFill="1" applyBorder="1" applyAlignment="1">
      <alignment wrapText="1"/>
    </xf>
    <xf numFmtId="49" fontId="18" fillId="34" borderId="28" xfId="0" applyNumberFormat="1" applyFont="1" applyFill="1" applyBorder="1" applyAlignment="1">
      <alignment horizontal="center" vertical="top" wrapText="1"/>
    </xf>
    <xf numFmtId="0" fontId="19" fillId="34" borderId="0" xfId="0" applyFont="1" applyFill="1" applyBorder="1" applyAlignment="1">
      <alignment horizontal="left" wrapText="1"/>
    </xf>
    <xf numFmtId="0" fontId="18" fillId="34" borderId="0" xfId="0" applyFont="1" applyFill="1" applyBorder="1" applyAlignment="1">
      <alignment horizontal="left" vertical="top" wrapText="1"/>
    </xf>
    <xf numFmtId="49" fontId="19" fillId="34" borderId="0" xfId="0" applyNumberFormat="1" applyFont="1" applyFill="1" applyBorder="1" applyAlignment="1">
      <alignment horizontal="left" vertical="top" wrapText="1"/>
    </xf>
    <xf numFmtId="49" fontId="19" fillId="0" borderId="15" xfId="0" applyNumberFormat="1" applyFont="1" applyBorder="1" applyAlignment="1">
      <alignment horizontal="left" vertical="top" wrapText="1"/>
    </xf>
    <xf numFmtId="49" fontId="19" fillId="0" borderId="10" xfId="0" applyNumberFormat="1" applyFont="1" applyBorder="1" applyAlignment="1">
      <alignment horizontal="left" vertical="top" wrapText="1"/>
    </xf>
    <xf numFmtId="0" fontId="19" fillId="34" borderId="29" xfId="0" applyFont="1" applyFill="1" applyBorder="1" applyAlignment="1">
      <alignment wrapText="1"/>
    </xf>
    <xf numFmtId="0" fontId="18" fillId="33" borderId="11" xfId="0" applyFont="1" applyFill="1" applyBorder="1" applyAlignment="1">
      <alignment horizontal="left" vertical="top" wrapText="1"/>
    </xf>
    <xf numFmtId="0" fontId="18" fillId="33" borderId="12" xfId="0" applyFont="1" applyFill="1" applyBorder="1" applyAlignment="1">
      <alignment horizontal="left" vertical="top" wrapText="1"/>
    </xf>
    <xf numFmtId="0" fontId="19" fillId="34" borderId="15" xfId="0" applyFont="1" applyFill="1" applyBorder="1" applyAlignment="1">
      <alignment vertical="top" wrapText="1"/>
    </xf>
    <xf numFmtId="0" fontId="18" fillId="34" borderId="29" xfId="0" applyFont="1" applyFill="1" applyBorder="1" applyAlignment="1">
      <alignment vertical="top" wrapText="1"/>
    </xf>
    <xf numFmtId="0" fontId="19" fillId="0" borderId="0" xfId="0" applyFont="1" applyBorder="1" applyAlignment="1">
      <alignment vertical="top" wrapText="1"/>
    </xf>
    <xf numFmtId="49" fontId="19" fillId="0" borderId="0" xfId="0" applyNumberFormat="1" applyFont="1" applyBorder="1" applyAlignment="1">
      <alignment horizontal="left" vertical="top" wrapText="1"/>
    </xf>
    <xf numFmtId="0" fontId="19" fillId="0" borderId="0" xfId="0" applyFont="1" applyBorder="1" applyAlignment="1">
      <alignment wrapText="1"/>
    </xf>
    <xf numFmtId="0" fontId="19" fillId="34" borderId="23" xfId="0" applyFont="1" applyFill="1" applyBorder="1" applyAlignment="1">
      <alignment wrapText="1"/>
    </xf>
    <xf numFmtId="0" fontId="19" fillId="34" borderId="22" xfId="0" applyFont="1" applyFill="1" applyBorder="1" applyAlignment="1">
      <alignment wrapText="1"/>
    </xf>
    <xf numFmtId="0" fontId="23" fillId="34" borderId="0" xfId="0" applyFont="1" applyFill="1" applyBorder="1" applyAlignment="1">
      <alignment vertical="top" wrapText="1"/>
    </xf>
    <xf numFmtId="0" fontId="26" fillId="34" borderId="0" xfId="0" applyFont="1" applyFill="1" applyBorder="1" applyAlignment="1">
      <alignment wrapText="1"/>
    </xf>
    <xf numFmtId="0" fontId="21" fillId="34" borderId="0" xfId="0" applyFont="1" applyFill="1" applyBorder="1" applyAlignment="1">
      <alignment horizontal="center" vertical="center" wrapText="1"/>
    </xf>
    <xf numFmtId="0" fontId="28" fillId="34" borderId="0" xfId="0" applyFont="1" applyFill="1" applyBorder="1" applyAlignment="1">
      <alignment horizontal="center" vertical="center" wrapText="1"/>
    </xf>
    <xf numFmtId="0" fontId="21" fillId="34" borderId="29" xfId="0" applyFont="1" applyFill="1" applyBorder="1" applyAlignment="1">
      <alignment horizontal="center" vertical="top" wrapText="1"/>
    </xf>
    <xf numFmtId="0" fontId="19" fillId="34" borderId="19" xfId="0" applyFont="1" applyFill="1" applyBorder="1" applyAlignment="1">
      <alignment vertical="top" wrapText="1"/>
    </xf>
    <xf numFmtId="0" fontId="19" fillId="34" borderId="29" xfId="0" applyFont="1" applyFill="1" applyBorder="1" applyAlignment="1">
      <alignment vertical="top" wrapText="1"/>
    </xf>
    <xf numFmtId="49" fontId="27" fillId="4" borderId="18" xfId="8" applyNumberFormat="1" applyFont="1" applyBorder="1" applyAlignment="1">
      <alignment horizontal="center" vertical="top" wrapText="1"/>
    </xf>
    <xf numFmtId="49" fontId="27" fillId="35" borderId="18" xfId="8" applyNumberFormat="1" applyFont="1" applyFill="1" applyBorder="1" applyAlignment="1">
      <alignment horizontal="center" vertical="top" wrapText="1"/>
    </xf>
    <xf numFmtId="49" fontId="21" fillId="0" borderId="18" xfId="0" applyNumberFormat="1" applyFont="1" applyBorder="1" applyAlignment="1">
      <alignment horizontal="center" vertical="top" wrapText="1"/>
    </xf>
    <xf numFmtId="0" fontId="22" fillId="34" borderId="29" xfId="0" applyFont="1" applyFill="1" applyBorder="1" applyAlignment="1">
      <alignment horizontal="left" vertical="top" wrapText="1"/>
    </xf>
    <xf numFmtId="49" fontId="24" fillId="34" borderId="17" xfId="8" applyNumberFormat="1" applyFont="1" applyFill="1" applyBorder="1" applyAlignment="1">
      <alignment horizontal="center" vertical="top" wrapText="1"/>
    </xf>
    <xf numFmtId="49" fontId="18" fillId="34" borderId="27" xfId="0" applyNumberFormat="1" applyFont="1" applyFill="1" applyBorder="1" applyAlignment="1">
      <alignment horizontal="center" vertical="top" wrapText="1"/>
    </xf>
    <xf numFmtId="49" fontId="18" fillId="34" borderId="26" xfId="0" applyNumberFormat="1" applyFont="1" applyFill="1" applyBorder="1" applyAlignment="1">
      <alignment horizontal="center" vertical="top" wrapText="1"/>
    </xf>
    <xf numFmtId="49" fontId="20" fillId="4" borderId="27" xfId="8" applyNumberFormat="1" applyFont="1" applyBorder="1" applyAlignment="1">
      <alignment horizontal="center" vertical="top" wrapText="1"/>
    </xf>
    <xf numFmtId="49" fontId="20" fillId="35" borderId="27" xfId="8" applyNumberFormat="1" applyFont="1" applyFill="1" applyBorder="1" applyAlignment="1">
      <alignment horizontal="center" vertical="top" wrapText="1"/>
    </xf>
    <xf numFmtId="49" fontId="18" fillId="0" borderId="27" xfId="0" applyNumberFormat="1" applyFont="1" applyBorder="1" applyAlignment="1">
      <alignment horizontal="center" vertical="top" wrapText="1"/>
    </xf>
    <xf numFmtId="49" fontId="18" fillId="0" borderId="28" xfId="0" applyNumberFormat="1" applyFont="1" applyBorder="1" applyAlignment="1">
      <alignment horizontal="center" vertical="top" wrapText="1"/>
    </xf>
    <xf numFmtId="49" fontId="20" fillId="4" borderId="26" xfId="8" applyNumberFormat="1" applyFont="1" applyBorder="1" applyAlignment="1">
      <alignment horizontal="center" vertical="top" wrapText="1"/>
    </xf>
    <xf numFmtId="49" fontId="20" fillId="35" borderId="28" xfId="8" applyNumberFormat="1" applyFont="1" applyFill="1" applyBorder="1" applyAlignment="1">
      <alignment horizontal="center" vertical="top" wrapText="1"/>
    </xf>
    <xf numFmtId="0" fontId="19" fillId="34" borderId="0" xfId="0" applyFont="1" applyFill="1" applyBorder="1" applyAlignment="1">
      <alignment horizontal="left" vertical="top" wrapText="1"/>
    </xf>
    <xf numFmtId="49" fontId="20" fillId="35" borderId="26" xfId="8" applyNumberFormat="1" applyFont="1" applyFill="1" applyBorder="1" applyAlignment="1">
      <alignment horizontal="center" vertical="top" wrapText="1"/>
    </xf>
    <xf numFmtId="0" fontId="18" fillId="33" borderId="12" xfId="0" applyFont="1" applyFill="1" applyBorder="1" applyAlignment="1">
      <alignment vertical="top" wrapText="1"/>
    </xf>
    <xf numFmtId="0" fontId="23" fillId="33" borderId="12" xfId="0" applyFont="1" applyFill="1" applyBorder="1" applyAlignment="1">
      <alignment wrapText="1"/>
    </xf>
    <xf numFmtId="0" fontId="19" fillId="33" borderId="12" xfId="0" applyFont="1" applyFill="1" applyBorder="1" applyAlignment="1">
      <alignment wrapText="1"/>
    </xf>
    <xf numFmtId="0" fontId="18" fillId="33" borderId="0" xfId="0" applyFont="1" applyFill="1" applyBorder="1" applyAlignment="1">
      <alignment vertical="top" wrapText="1"/>
    </xf>
    <xf numFmtId="0" fontId="18" fillId="33" borderId="0" xfId="0" applyFont="1" applyFill="1" applyBorder="1" applyAlignment="1">
      <alignment horizontal="left" vertical="top" wrapText="1"/>
    </xf>
    <xf numFmtId="0" fontId="23" fillId="33" borderId="0" xfId="0" applyFont="1" applyFill="1" applyBorder="1" applyAlignment="1">
      <alignment wrapText="1"/>
    </xf>
    <xf numFmtId="0" fontId="19" fillId="33" borderId="0" xfId="0" applyFont="1" applyFill="1" applyBorder="1" applyAlignment="1">
      <alignment wrapText="1"/>
    </xf>
    <xf numFmtId="0" fontId="19" fillId="33" borderId="0" xfId="0" applyFont="1" applyFill="1" applyBorder="1" applyAlignment="1">
      <alignment horizontal="left" wrapText="1"/>
    </xf>
    <xf numFmtId="0" fontId="18" fillId="33" borderId="11" xfId="0" applyFont="1" applyFill="1" applyBorder="1" applyAlignment="1">
      <alignment vertical="top" wrapText="1"/>
    </xf>
    <xf numFmtId="0" fontId="23" fillId="33" borderId="11" xfId="0" applyFont="1" applyFill="1" applyBorder="1" applyAlignment="1">
      <alignment wrapText="1"/>
    </xf>
    <xf numFmtId="0" fontId="19" fillId="33" borderId="11" xfId="0" applyFont="1" applyFill="1" applyBorder="1" applyAlignment="1">
      <alignment wrapText="1"/>
    </xf>
    <xf numFmtId="0" fontId="19" fillId="33" borderId="12" xfId="0" applyFont="1" applyFill="1" applyBorder="1" applyAlignment="1">
      <alignment horizontal="left" wrapText="1"/>
    </xf>
    <xf numFmtId="0" fontId="19" fillId="33" borderId="11" xfId="0" applyFont="1" applyFill="1" applyBorder="1" applyAlignment="1">
      <alignment horizontal="left" wrapText="1"/>
    </xf>
    <xf numFmtId="0" fontId="18" fillId="33" borderId="26" xfId="0" applyFont="1" applyFill="1" applyBorder="1" applyAlignment="1">
      <alignment vertical="top" wrapText="1"/>
    </xf>
    <xf numFmtId="0" fontId="18" fillId="33" borderId="27" xfId="0" applyFont="1" applyFill="1" applyBorder="1" applyAlignment="1">
      <alignment vertical="top" wrapText="1"/>
    </xf>
    <xf numFmtId="0" fontId="18" fillId="33" borderId="28" xfId="0" applyFont="1" applyFill="1" applyBorder="1" applyAlignment="1">
      <alignment vertical="top" wrapText="1"/>
    </xf>
    <xf numFmtId="49" fontId="18" fillId="0" borderId="0" xfId="0" applyNumberFormat="1" applyFont="1" applyBorder="1" applyAlignment="1">
      <alignment horizontal="center" vertical="top" wrapText="1"/>
    </xf>
    <xf numFmtId="49" fontId="21" fillId="34" borderId="18" xfId="0" applyNumberFormat="1" applyFont="1" applyFill="1" applyBorder="1" applyAlignment="1">
      <alignment horizontal="center" vertical="top" wrapText="1"/>
    </xf>
    <xf numFmtId="49" fontId="20" fillId="4" borderId="28" xfId="8" applyNumberFormat="1" applyFont="1" applyBorder="1" applyAlignment="1">
      <alignment horizontal="center" vertical="top" wrapText="1"/>
    </xf>
    <xf numFmtId="49" fontId="20" fillId="0" borderId="0" xfId="8" applyNumberFormat="1" applyFont="1" applyFill="1" applyBorder="1" applyAlignment="1">
      <alignment horizontal="center" vertical="top" wrapText="1"/>
    </xf>
    <xf numFmtId="0" fontId="19" fillId="0" borderId="0" xfId="0" applyFont="1" applyFill="1" applyBorder="1" applyAlignment="1">
      <alignment wrapText="1"/>
    </xf>
    <xf numFmtId="0" fontId="19" fillId="0" borderId="0" xfId="0" applyFont="1" applyFill="1" applyBorder="1" applyAlignment="1">
      <alignment horizontal="left" wrapText="1"/>
    </xf>
    <xf numFmtId="0" fontId="18" fillId="0" borderId="0" xfId="0" applyFont="1" applyFill="1" applyBorder="1" applyAlignment="1">
      <alignment horizontal="left" vertical="top" wrapText="1"/>
    </xf>
    <xf numFmtId="0" fontId="25" fillId="33" borderId="0" xfId="0" applyFont="1" applyFill="1" applyBorder="1" applyAlignment="1">
      <alignment wrapText="1"/>
    </xf>
    <xf numFmtId="0" fontId="18" fillId="0" borderId="0" xfId="0" applyFont="1" applyFill="1" applyBorder="1" applyAlignment="1">
      <alignment vertical="top" wrapText="1"/>
    </xf>
    <xf numFmtId="0" fontId="23" fillId="0" borderId="0" xfId="0" applyFont="1" applyFill="1" applyBorder="1" applyAlignment="1">
      <alignment wrapText="1"/>
    </xf>
    <xf numFmtId="49" fontId="18" fillId="0" borderId="0" xfId="0" applyNumberFormat="1" applyFont="1" applyFill="1" applyBorder="1" applyAlignment="1">
      <alignment horizontal="center" vertical="top" wrapText="1"/>
    </xf>
    <xf numFmtId="0" fontId="25" fillId="0" borderId="0" xfId="0" applyFont="1" applyFill="1" applyBorder="1" applyAlignment="1">
      <alignment wrapText="1"/>
    </xf>
    <xf numFmtId="0" fontId="29" fillId="0" borderId="0" xfId="0" applyFont="1" applyFill="1" applyBorder="1" applyAlignment="1">
      <alignment wrapText="1"/>
    </xf>
    <xf numFmtId="49" fontId="27" fillId="35" borderId="27" xfId="8" applyNumberFormat="1" applyFont="1" applyFill="1" applyBorder="1" applyAlignment="1">
      <alignment horizontal="center" vertical="top" wrapText="1"/>
    </xf>
    <xf numFmtId="0" fontId="27" fillId="33" borderId="0" xfId="0" applyFont="1" applyFill="1" applyBorder="1" applyAlignment="1">
      <alignment vertical="top" wrapText="1"/>
    </xf>
    <xf numFmtId="0" fontId="19" fillId="33" borderId="12" xfId="0" applyFont="1" applyFill="1" applyBorder="1" applyAlignment="1">
      <alignment vertical="center" wrapText="1"/>
    </xf>
    <xf numFmtId="0" fontId="19" fillId="34" borderId="16" xfId="0" applyFont="1" applyFill="1" applyBorder="1" applyAlignment="1">
      <alignment horizontal="left" wrapText="1"/>
    </xf>
    <xf numFmtId="0" fontId="19" fillId="34" borderId="18" xfId="0" applyFont="1" applyFill="1" applyBorder="1" applyAlignment="1">
      <alignment horizontal="left" wrapText="1"/>
    </xf>
    <xf numFmtId="0" fontId="19" fillId="34" borderId="21" xfId="0" applyFont="1" applyFill="1" applyBorder="1" applyAlignment="1">
      <alignment horizontal="left" wrapText="1"/>
    </xf>
    <xf numFmtId="0" fontId="19" fillId="34" borderId="15" xfId="0" applyFont="1" applyFill="1" applyBorder="1" applyAlignment="1">
      <alignment horizontal="left" wrapText="1"/>
    </xf>
    <xf numFmtId="0" fontId="19" fillId="34" borderId="10" xfId="0" applyFont="1" applyFill="1" applyBorder="1" applyAlignment="1">
      <alignment horizontal="left" wrapText="1"/>
    </xf>
    <xf numFmtId="0" fontId="24" fillId="33" borderId="0" xfId="0" applyFont="1" applyFill="1" applyBorder="1" applyAlignment="1">
      <alignment vertical="top" wrapText="1"/>
    </xf>
    <xf numFmtId="0" fontId="19"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3" fillId="34" borderId="0" xfId="0" applyFont="1" applyFill="1" applyBorder="1" applyAlignment="1">
      <alignment horizontal="left" vertical="top" wrapText="1"/>
    </xf>
    <xf numFmtId="0" fontId="25" fillId="34" borderId="0" xfId="0" applyFont="1" applyFill="1" applyBorder="1" applyAlignment="1">
      <alignment horizontal="left" vertical="top" wrapText="1"/>
    </xf>
    <xf numFmtId="0" fontId="31" fillId="0" borderId="13" xfId="0" applyFont="1" applyBorder="1" applyAlignment="1">
      <alignment horizontal="left" wrapText="1"/>
    </xf>
    <xf numFmtId="0" fontId="31" fillId="0" borderId="16" xfId="0" applyFont="1" applyBorder="1" applyAlignment="1">
      <alignment horizontal="left" wrapText="1"/>
    </xf>
    <xf numFmtId="0" fontId="31" fillId="34" borderId="14" xfId="0" applyFont="1" applyFill="1" applyBorder="1" applyAlignment="1">
      <alignment horizontal="center" vertical="top" wrapText="1"/>
    </xf>
    <xf numFmtId="0" fontId="31" fillId="34" borderId="29" xfId="0" applyFont="1" applyFill="1" applyBorder="1" applyAlignment="1">
      <alignment horizontal="left" vertical="top" wrapText="1"/>
    </xf>
    <xf numFmtId="0" fontId="31" fillId="34" borderId="18" xfId="0" applyFont="1" applyFill="1" applyBorder="1" applyAlignment="1">
      <alignment horizontal="center" vertical="top" wrapText="1"/>
    </xf>
    <xf numFmtId="0" fontId="31" fillId="34" borderId="14" xfId="0" applyFont="1" applyFill="1" applyBorder="1" applyAlignment="1">
      <alignment wrapText="1"/>
    </xf>
    <xf numFmtId="4" fontId="32" fillId="0" borderId="0" xfId="0" applyNumberFormat="1" applyFont="1" applyFill="1" applyAlignment="1">
      <alignment horizontal="left"/>
    </xf>
    <xf numFmtId="0" fontId="33" fillId="0" borderId="0" xfId="0" applyFont="1" applyFill="1"/>
    <xf numFmtId="43" fontId="0" fillId="0" borderId="0" xfId="42" applyFont="1" applyFill="1"/>
    <xf numFmtId="0" fontId="0" fillId="0" borderId="0" xfId="0" applyFill="1" applyBorder="1"/>
    <xf numFmtId="0" fontId="0" fillId="0" borderId="23" xfId="0" applyFill="1" applyBorder="1"/>
    <xf numFmtId="4" fontId="34" fillId="0" borderId="0" xfId="0" applyNumberFormat="1" applyFont="1" applyFill="1" applyBorder="1" applyAlignment="1">
      <alignment horizontal="right"/>
    </xf>
    <xf numFmtId="4" fontId="34" fillId="0" borderId="0" xfId="0" applyNumberFormat="1" applyFont="1" applyFill="1" applyAlignment="1">
      <alignment horizontal="right"/>
    </xf>
    <xf numFmtId="0" fontId="33" fillId="0" borderId="23" xfId="0" applyFont="1" applyFill="1" applyBorder="1"/>
    <xf numFmtId="4" fontId="34" fillId="0" borderId="23" xfId="0" applyNumberFormat="1" applyFont="1" applyFill="1" applyBorder="1" applyAlignment="1">
      <alignment horizontal="right"/>
    </xf>
    <xf numFmtId="0" fontId="33" fillId="0" borderId="0" xfId="0" applyFont="1" applyFill="1" applyBorder="1"/>
    <xf numFmtId="164" fontId="33" fillId="0" borderId="0" xfId="42" applyNumberFormat="1" applyFont="1" applyFill="1" applyBorder="1"/>
    <xf numFmtId="43" fontId="33" fillId="0" borderId="0" xfId="42" applyFont="1" applyFill="1" applyBorder="1"/>
    <xf numFmtId="165" fontId="0" fillId="0" borderId="0" xfId="42" applyNumberFormat="1" applyFont="1" applyFill="1" applyBorder="1"/>
    <xf numFmtId="43" fontId="33" fillId="34" borderId="0" xfId="42" applyFont="1" applyFill="1" applyBorder="1"/>
    <xf numFmtId="43" fontId="0" fillId="0" borderId="0" xfId="42" applyFont="1" applyFill="1" applyBorder="1"/>
    <xf numFmtId="43" fontId="33" fillId="0" borderId="23" xfId="42" applyFont="1" applyFill="1" applyBorder="1"/>
    <xf numFmtId="167" fontId="0" fillId="0" borderId="0" xfId="42" applyNumberFormat="1" applyFont="1" applyFill="1"/>
    <xf numFmtId="168" fontId="0" fillId="0" borderId="0" xfId="0" applyNumberFormat="1" applyFill="1" applyBorder="1"/>
    <xf numFmtId="164" fontId="33" fillId="0" borderId="23" xfId="42" applyNumberFormat="1" applyFont="1" applyFill="1" applyBorder="1"/>
    <xf numFmtId="43" fontId="33" fillId="0" borderId="0" xfId="42" applyNumberFormat="1" applyFont="1" applyFill="1" applyBorder="1"/>
    <xf numFmtId="0" fontId="40" fillId="0" borderId="0" xfId="0" applyFont="1" applyFill="1"/>
    <xf numFmtId="164" fontId="40" fillId="0" borderId="0" xfId="0" applyNumberFormat="1" applyFont="1" applyFill="1" applyBorder="1"/>
    <xf numFmtId="0" fontId="41" fillId="34" borderId="0" xfId="0" applyFont="1" applyFill="1" applyBorder="1"/>
    <xf numFmtId="4" fontId="34" fillId="34" borderId="0" xfId="0" applyNumberFormat="1" applyFont="1" applyFill="1" applyBorder="1"/>
    <xf numFmtId="4" fontId="34" fillId="34" borderId="0" xfId="0" applyNumberFormat="1" applyFont="1" applyFill="1"/>
    <xf numFmtId="4" fontId="32" fillId="34" borderId="0" xfId="0" applyNumberFormat="1" applyFont="1" applyFill="1" applyAlignment="1">
      <alignment horizontal="left"/>
    </xf>
    <xf numFmtId="0" fontId="34" fillId="34" borderId="0" xfId="0" applyFont="1" applyFill="1"/>
    <xf numFmtId="0" fontId="37" fillId="34" borderId="0" xfId="0" applyFont="1" applyFill="1" applyBorder="1" applyAlignment="1">
      <alignment horizontal="left"/>
    </xf>
    <xf numFmtId="4" fontId="34" fillId="34" borderId="0" xfId="0" applyNumberFormat="1" applyFont="1" applyFill="1" applyBorder="1" applyAlignment="1">
      <alignment horizontal="left"/>
    </xf>
    <xf numFmtId="4" fontId="34" fillId="34" borderId="20" xfId="0" applyNumberFormat="1" applyFont="1" applyFill="1" applyBorder="1"/>
    <xf numFmtId="1" fontId="34" fillId="34" borderId="0" xfId="0" applyNumberFormat="1" applyFont="1" applyFill="1" applyBorder="1" applyAlignment="1">
      <alignment horizontal="left"/>
    </xf>
    <xf numFmtId="4" fontId="34" fillId="34" borderId="0" xfId="0" applyNumberFormat="1" applyFont="1" applyFill="1" applyBorder="1" applyAlignment="1">
      <alignment horizontal="right"/>
    </xf>
    <xf numFmtId="1" fontId="34" fillId="34" borderId="0" xfId="0" applyNumberFormat="1" applyFont="1" applyFill="1" applyBorder="1" applyAlignment="1">
      <alignment horizontal="right"/>
    </xf>
    <xf numFmtId="4" fontId="34" fillId="34" borderId="0" xfId="0" quotePrefix="1" applyNumberFormat="1" applyFont="1" applyFill="1" applyBorder="1" applyAlignment="1">
      <alignment horizontal="right"/>
    </xf>
    <xf numFmtId="1" fontId="42" fillId="34" borderId="0" xfId="0" applyNumberFormat="1" applyFont="1" applyFill="1" applyBorder="1" applyAlignment="1">
      <alignment horizontal="left"/>
    </xf>
    <xf numFmtId="4" fontId="34" fillId="34" borderId="23" xfId="0" applyNumberFormat="1" applyFont="1" applyFill="1" applyBorder="1"/>
    <xf numFmtId="3" fontId="42" fillId="34" borderId="0" xfId="0" applyNumberFormat="1" applyFont="1" applyFill="1" applyBorder="1"/>
    <xf numFmtId="4" fontId="34" fillId="34" borderId="23" xfId="0" applyNumberFormat="1" applyFont="1" applyFill="1" applyBorder="1" applyAlignment="1">
      <alignment horizontal="right"/>
    </xf>
    <xf numFmtId="0" fontId="43" fillId="34" borderId="0" xfId="0" applyFont="1" applyFill="1" applyBorder="1"/>
    <xf numFmtId="169" fontId="34" fillId="34" borderId="0" xfId="0" applyNumberFormat="1" applyFont="1" applyFill="1" applyBorder="1" applyAlignment="1">
      <alignment horizontal="left"/>
    </xf>
    <xf numFmtId="169" fontId="34" fillId="34" borderId="0" xfId="0" applyNumberFormat="1" applyFont="1" applyFill="1"/>
    <xf numFmtId="169" fontId="34" fillId="34" borderId="0" xfId="0" applyNumberFormat="1" applyFont="1" applyFill="1" applyBorder="1"/>
    <xf numFmtId="4" fontId="34" fillId="34" borderId="0" xfId="0" applyNumberFormat="1" applyFont="1" applyFill="1" applyAlignment="1">
      <alignment horizontal="right"/>
    </xf>
    <xf numFmtId="4" fontId="36" fillId="34" borderId="0" xfId="0" applyNumberFormat="1" applyFont="1" applyFill="1" applyBorder="1"/>
    <xf numFmtId="3" fontId="42" fillId="34" borderId="23" xfId="0" applyNumberFormat="1" applyFont="1" applyFill="1" applyBorder="1"/>
    <xf numFmtId="170" fontId="33" fillId="0" borderId="0" xfId="65" applyNumberFormat="1" applyFont="1" applyFill="1" applyBorder="1"/>
    <xf numFmtId="0" fontId="24" fillId="33" borderId="11" xfId="0" applyFont="1" applyFill="1" applyBorder="1" applyAlignment="1">
      <alignment vertical="top" wrapText="1"/>
    </xf>
    <xf numFmtId="0" fontId="25" fillId="33" borderId="25" xfId="0" applyFont="1" applyFill="1" applyBorder="1" applyAlignment="1">
      <alignment horizontal="left" vertical="top" wrapText="1"/>
    </xf>
    <xf numFmtId="0" fontId="25" fillId="33" borderId="30" xfId="0" applyFont="1" applyFill="1" applyBorder="1" applyAlignment="1">
      <alignment horizontal="left" vertical="top" wrapText="1"/>
    </xf>
    <xf numFmtId="0" fontId="25" fillId="33" borderId="24" xfId="0" applyFont="1" applyFill="1" applyBorder="1" applyAlignment="1">
      <alignment horizontal="left" vertical="top" wrapText="1"/>
    </xf>
    <xf numFmtId="0" fontId="19" fillId="33" borderId="25" xfId="0" applyFont="1" applyFill="1" applyBorder="1" applyAlignment="1">
      <alignment horizontal="left" vertical="top" wrapText="1"/>
    </xf>
    <xf numFmtId="0" fontId="19" fillId="33" borderId="24" xfId="0" applyFont="1" applyFill="1" applyBorder="1" applyAlignment="1">
      <alignment horizontal="left" vertical="top" wrapText="1"/>
    </xf>
    <xf numFmtId="0" fontId="18" fillId="34" borderId="0" xfId="0" applyFont="1" applyFill="1" applyBorder="1" applyAlignment="1">
      <alignment horizontal="center" vertical="top" wrapText="1"/>
    </xf>
    <xf numFmtId="0" fontId="19" fillId="34" borderId="19" xfId="0" applyFont="1" applyFill="1" applyBorder="1" applyAlignment="1">
      <alignment horizontal="left" vertical="top" wrapText="1"/>
    </xf>
    <xf numFmtId="0" fontId="19" fillId="34" borderId="20" xfId="0" applyFont="1" applyFill="1" applyBorder="1" applyAlignment="1">
      <alignment horizontal="left" vertical="top" wrapText="1"/>
    </xf>
    <xf numFmtId="0" fontId="19" fillId="34" borderId="29" xfId="0" applyFont="1" applyFill="1" applyBorder="1" applyAlignment="1">
      <alignment horizontal="left" vertical="top" wrapText="1"/>
    </xf>
    <xf numFmtId="0" fontId="19" fillId="34" borderId="0" xfId="0" applyFont="1" applyFill="1" applyBorder="1" applyAlignment="1">
      <alignment horizontal="left" vertical="top" wrapText="1"/>
    </xf>
    <xf numFmtId="0" fontId="31" fillId="34" borderId="13" xfId="0" applyFont="1" applyFill="1" applyBorder="1" applyAlignment="1">
      <alignment horizontal="left" vertical="center" wrapText="1"/>
    </xf>
    <xf numFmtId="0" fontId="31" fillId="34" borderId="14" xfId="0" applyFont="1" applyFill="1" applyBorder="1" applyAlignment="1">
      <alignment horizontal="left" vertical="center" wrapText="1"/>
    </xf>
    <xf numFmtId="0" fontId="19" fillId="34" borderId="23" xfId="0" applyFont="1" applyFill="1" applyBorder="1" applyAlignment="1">
      <alignment horizontal="left" vertical="top" wrapText="1"/>
    </xf>
    <xf numFmtId="0" fontId="31" fillId="0" borderId="19" xfId="0" applyFont="1" applyBorder="1" applyAlignment="1">
      <alignment horizontal="left" wrapText="1"/>
    </xf>
    <xf numFmtId="0" fontId="31" fillId="0" borderId="16" xfId="0" applyFont="1" applyBorder="1" applyAlignment="1">
      <alignment horizontal="left" wrapText="1"/>
    </xf>
    <xf numFmtId="0" fontId="19" fillId="33" borderId="30" xfId="0" applyFont="1" applyFill="1" applyBorder="1" applyAlignment="1">
      <alignment horizontal="left" vertical="top" wrapText="1"/>
    </xf>
  </cellXfs>
  <cellStyles count="6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Euro 4" xfId="43"/>
    <cellStyle name="Gekoppelde cel" xfId="12" builtinId="24" customBuiltin="1"/>
    <cellStyle name="Goed" xfId="6" builtinId="26" customBuiltin="1"/>
    <cellStyle name="Header" xfId="44"/>
    <cellStyle name="Header 2" xfId="45"/>
    <cellStyle name="Invoer" xfId="9" builtinId="20" customBuiltin="1"/>
    <cellStyle name="Komma" xfId="42" builtinId="3"/>
    <cellStyle name="Komma 2" xfId="46"/>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rmaa" xfId="47"/>
    <cellStyle name="Notitie" xfId="15" builtinId="10" customBuiltin="1"/>
    <cellStyle name="Ongeldig" xfId="7" builtinId="27" customBuiltin="1"/>
    <cellStyle name="Procent" xfId="65" builtinId="5"/>
    <cellStyle name="Procent 2" xfId="48"/>
    <cellStyle name="Procent 2 2" xfId="49"/>
    <cellStyle name="Procent 3" xfId="50"/>
    <cellStyle name="Procent 4" xfId="51"/>
    <cellStyle name="Standaard" xfId="0" builtinId="0"/>
    <cellStyle name="Standaard 2" xfId="52"/>
    <cellStyle name="Standaard 2 2" xfId="53"/>
    <cellStyle name="Standaard 3" xfId="54"/>
    <cellStyle name="Standaard 3 2" xfId="55"/>
    <cellStyle name="Standaard 3 2 2" xfId="56"/>
    <cellStyle name="Standaard 3 3" xfId="57"/>
    <cellStyle name="Standaard 4" xfId="58"/>
    <cellStyle name="Standaard 5" xfId="59"/>
    <cellStyle name="Standaard 6" xfId="60"/>
    <cellStyle name="Standaard 6 2" xfId="61"/>
    <cellStyle name="Standaard 7" xfId="62"/>
    <cellStyle name="Standaard 8" xfId="63"/>
    <cellStyle name="Titel" xfId="1" builtinId="15" customBuiltin="1"/>
    <cellStyle name="Title" xfId="64"/>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FF33CC"/>
      <color rgb="FF00CC99"/>
      <color rgb="FF33CCFF"/>
      <color rgb="FF0066CC"/>
      <color rgb="FF33CC33"/>
      <color rgb="FF00FF00"/>
      <color rgb="FF009900"/>
      <color rgb="FF66FF99"/>
      <color rgb="FFE65A04"/>
      <color rgb="FFFF33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155</xdr:row>
      <xdr:rowOff>0</xdr:rowOff>
    </xdr:from>
    <xdr:ext cx="184731" cy="264560"/>
    <xdr:sp macro="" textlink="">
      <xdr:nvSpPr>
        <xdr:cNvPr id="2" name="Tekstvak 1"/>
        <xdr:cNvSpPr txBox="1"/>
      </xdr:nvSpPr>
      <xdr:spPr>
        <a:xfrm>
          <a:off x="0" y="2959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nl-NL" sz="1100"/>
        </a:p>
      </xdr:txBody>
    </xdr:sp>
    <xdr:clientData/>
  </xdr:oneCellAnchor>
  <xdr:oneCellAnchor>
    <xdr:from>
      <xdr:col>0</xdr:col>
      <xdr:colOff>0</xdr:colOff>
      <xdr:row>152</xdr:row>
      <xdr:rowOff>0</xdr:rowOff>
    </xdr:from>
    <xdr:ext cx="184731" cy="264560"/>
    <xdr:sp macro="" textlink="">
      <xdr:nvSpPr>
        <xdr:cNvPr id="3" name="Tekstvak 2"/>
        <xdr:cNvSpPr txBox="1"/>
      </xdr:nvSpPr>
      <xdr:spPr>
        <a:xfrm>
          <a:off x="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nl-NL" sz="1100"/>
        </a:p>
      </xdr:txBody>
    </xdr:sp>
    <xdr:clientData/>
  </xdr:oneCellAnchor>
  <xdr:oneCellAnchor>
    <xdr:from>
      <xdr:col>10</xdr:col>
      <xdr:colOff>0</xdr:colOff>
      <xdr:row>49</xdr:row>
      <xdr:rowOff>0</xdr:rowOff>
    </xdr:from>
    <xdr:ext cx="184731" cy="264560"/>
    <xdr:sp macro="" textlink="">
      <xdr:nvSpPr>
        <xdr:cNvPr id="4" name="Tekstvak 3"/>
        <xdr:cNvSpPr txBox="1"/>
      </xdr:nvSpPr>
      <xdr:spPr>
        <a:xfrm>
          <a:off x="18497550" y="2959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nl-NL" sz="1100"/>
        </a:p>
      </xdr:txBody>
    </xdr:sp>
    <xdr:clientData/>
  </xdr:oneCellAnchor>
  <xdr:oneCellAnchor>
    <xdr:from>
      <xdr:col>1</xdr:col>
      <xdr:colOff>3943350</xdr:colOff>
      <xdr:row>152</xdr:row>
      <xdr:rowOff>0</xdr:rowOff>
    </xdr:from>
    <xdr:ext cx="184731" cy="264560"/>
    <xdr:sp macro="" textlink="">
      <xdr:nvSpPr>
        <xdr:cNvPr id="5" name="Tekstvak 4"/>
        <xdr:cNvSpPr txBox="1"/>
      </xdr:nvSpPr>
      <xdr:spPr>
        <a:xfrm>
          <a:off x="145542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nl-NL" sz="1100"/>
        </a:p>
      </xdr:txBody>
    </xdr:sp>
    <xdr:clientData/>
  </xdr:oneCellAnchor>
  <xdr:oneCellAnchor>
    <xdr:from>
      <xdr:col>0</xdr:col>
      <xdr:colOff>0</xdr:colOff>
      <xdr:row>23</xdr:row>
      <xdr:rowOff>0</xdr:rowOff>
    </xdr:from>
    <xdr:ext cx="184731" cy="264560"/>
    <xdr:sp macro="" textlink="">
      <xdr:nvSpPr>
        <xdr:cNvPr id="6" name="Tekstvak 5"/>
        <xdr:cNvSpPr txBox="1"/>
      </xdr:nvSpPr>
      <xdr:spPr>
        <a:xfrm>
          <a:off x="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nl-NL" sz="1100"/>
        </a:p>
      </xdr:txBody>
    </xdr:sp>
    <xdr:clientData/>
  </xdr:one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X305"/>
  <sheetViews>
    <sheetView tabSelected="1" zoomScale="80" zoomScaleNormal="80" workbookViewId="0">
      <pane xSplit="2" ySplit="6" topLeftCell="C7" activePane="bottomRight" state="frozen"/>
      <selection activeCell="C1" sqref="C1"/>
      <selection pane="topRight" activeCell="E1" sqref="E1"/>
      <selection pane="bottomLeft" activeCell="C7" sqref="C7"/>
      <selection pane="bottomRight" activeCell="B1" sqref="B1"/>
    </sheetView>
  </sheetViews>
  <sheetFormatPr defaultRowHeight="15.75"/>
  <cols>
    <col min="1" max="1" width="1.7109375" style="5" customWidth="1"/>
    <col min="2" max="2" width="8.42578125" style="1" customWidth="1"/>
    <col min="3" max="3" width="70.140625" style="1" customWidth="1"/>
    <col min="4" max="4" width="6.85546875" style="25" customWidth="1"/>
    <col min="5" max="5" width="59.42578125" style="1" bestFit="1" customWidth="1"/>
    <col min="6" max="6" width="42.7109375" style="2" bestFit="1" customWidth="1"/>
    <col min="7" max="7" width="47.140625" style="2" bestFit="1" customWidth="1"/>
    <col min="8" max="8" width="80.85546875" style="94" customWidth="1"/>
    <col min="9" max="10" width="34.7109375" style="3" customWidth="1"/>
  </cols>
  <sheetData>
    <row r="1" spans="1:72">
      <c r="A1" s="41"/>
      <c r="B1" s="43" t="s">
        <v>320</v>
      </c>
      <c r="C1" s="159" t="s">
        <v>324</v>
      </c>
      <c r="D1" s="160"/>
      <c r="E1" s="160"/>
      <c r="F1" s="11"/>
      <c r="G1" s="19"/>
      <c r="H1" s="90"/>
      <c r="I1" s="11"/>
      <c r="J1" s="1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row>
    <row r="2" spans="1:72" ht="15.75" customHeight="1">
      <c r="A2" s="42"/>
      <c r="B2" s="44" t="s">
        <v>320</v>
      </c>
      <c r="C2" s="161" t="s">
        <v>328</v>
      </c>
      <c r="D2" s="162"/>
      <c r="E2" s="162"/>
      <c r="F2" s="11"/>
      <c r="G2" s="11"/>
      <c r="H2" s="91"/>
      <c r="I2" s="11"/>
      <c r="J2" s="11"/>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row>
    <row r="3" spans="1:72" ht="15.75" customHeight="1">
      <c r="A3" s="10"/>
      <c r="B3" s="47" t="s">
        <v>321</v>
      </c>
      <c r="C3" s="165" t="s">
        <v>329</v>
      </c>
      <c r="D3" s="165"/>
      <c r="E3" s="165"/>
      <c r="F3" s="11"/>
      <c r="G3" s="11"/>
      <c r="H3" s="91"/>
      <c r="I3" s="11"/>
      <c r="J3" s="11"/>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row>
    <row r="4" spans="1:72" s="11" customFormat="1" ht="15.75" customHeight="1">
      <c r="A4" s="19"/>
      <c r="E4" s="34"/>
      <c r="F4" s="35"/>
      <c r="G4" s="35"/>
      <c r="H4" s="92"/>
    </row>
    <row r="5" spans="1:72" ht="93" customHeight="1">
      <c r="A5" s="46"/>
      <c r="B5" s="45"/>
      <c r="C5" s="100" t="s">
        <v>330</v>
      </c>
      <c r="D5" s="166" t="s">
        <v>325</v>
      </c>
      <c r="E5" s="167"/>
      <c r="F5" s="100" t="s">
        <v>326</v>
      </c>
      <c r="G5" s="101" t="s">
        <v>327</v>
      </c>
      <c r="H5" s="163" t="s">
        <v>323</v>
      </c>
      <c r="I5" s="38"/>
      <c r="J5" s="39"/>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row>
    <row r="6" spans="1:72" s="6" customFormat="1" ht="47.25" thickBot="1">
      <c r="A6" s="40"/>
      <c r="B6" s="75"/>
      <c r="C6" s="102"/>
      <c r="D6" s="103"/>
      <c r="E6" s="104"/>
      <c r="F6" s="105"/>
      <c r="G6" s="105"/>
      <c r="H6" s="164"/>
      <c r="I6" s="26"/>
      <c r="J6" s="11"/>
    </row>
    <row r="7" spans="1:72">
      <c r="A7" s="14"/>
      <c r="B7" s="49" t="s">
        <v>98</v>
      </c>
      <c r="C7" s="58" t="s">
        <v>178</v>
      </c>
      <c r="D7" s="28" t="s">
        <v>0</v>
      </c>
      <c r="E7" s="58" t="s">
        <v>11</v>
      </c>
      <c r="F7" s="60" t="s">
        <v>313</v>
      </c>
      <c r="G7" s="60" t="s">
        <v>313</v>
      </c>
      <c r="H7" s="156" t="s">
        <v>332</v>
      </c>
      <c r="I7" s="11"/>
      <c r="J7" s="11"/>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row>
    <row r="8" spans="1:72">
      <c r="A8" s="14"/>
      <c r="B8" s="48" t="s">
        <v>99</v>
      </c>
      <c r="C8" s="61" t="s">
        <v>179</v>
      </c>
      <c r="D8" s="62" t="s">
        <v>0</v>
      </c>
      <c r="E8" s="61" t="s">
        <v>11</v>
      </c>
      <c r="F8" s="64" t="s">
        <v>313</v>
      </c>
      <c r="G8" s="64" t="s">
        <v>313</v>
      </c>
      <c r="H8" s="168"/>
      <c r="I8" s="15"/>
      <c r="J8" s="1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row>
    <row r="9" spans="1:72">
      <c r="A9" s="14"/>
      <c r="B9" s="50" t="s">
        <v>100</v>
      </c>
      <c r="C9" s="61" t="s">
        <v>263</v>
      </c>
      <c r="D9" s="62" t="s">
        <v>0</v>
      </c>
      <c r="E9" s="61" t="s">
        <v>11</v>
      </c>
      <c r="F9" s="64" t="s">
        <v>313</v>
      </c>
      <c r="G9" s="64" t="s">
        <v>313</v>
      </c>
      <c r="H9" s="168"/>
      <c r="I9" s="15"/>
      <c r="J9" s="1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row>
    <row r="10" spans="1:72">
      <c r="A10" s="14"/>
      <c r="B10" s="48" t="s">
        <v>101</v>
      </c>
      <c r="C10" s="61" t="s">
        <v>12</v>
      </c>
      <c r="D10" s="62" t="s">
        <v>1</v>
      </c>
      <c r="E10" s="61" t="s">
        <v>12</v>
      </c>
      <c r="F10" s="64" t="s">
        <v>313</v>
      </c>
      <c r="G10" s="64" t="s">
        <v>313</v>
      </c>
      <c r="H10" s="168"/>
      <c r="I10" s="15"/>
      <c r="J10" s="1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row>
    <row r="11" spans="1:72">
      <c r="A11" s="14"/>
      <c r="B11" s="48" t="s">
        <v>102</v>
      </c>
      <c r="C11" s="61" t="s">
        <v>180</v>
      </c>
      <c r="D11" s="62" t="s">
        <v>1</v>
      </c>
      <c r="E11" s="61" t="s">
        <v>12</v>
      </c>
      <c r="F11" s="64" t="s">
        <v>313</v>
      </c>
      <c r="G11" s="64" t="s">
        <v>313</v>
      </c>
      <c r="H11" s="168"/>
      <c r="I11" s="15"/>
      <c r="J11" s="1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row>
    <row r="12" spans="1:72">
      <c r="A12" s="14"/>
      <c r="B12" s="48" t="s">
        <v>119</v>
      </c>
      <c r="C12" s="61" t="s">
        <v>194</v>
      </c>
      <c r="D12" s="65" t="s">
        <v>10</v>
      </c>
      <c r="E12" s="64" t="s">
        <v>21</v>
      </c>
      <c r="F12" s="64" t="s">
        <v>313</v>
      </c>
      <c r="G12" s="64" t="s">
        <v>313</v>
      </c>
      <c r="H12" s="168"/>
      <c r="I12" s="11"/>
      <c r="J12" s="11"/>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row>
    <row r="13" spans="1:72">
      <c r="A13" s="14"/>
      <c r="B13" s="48" t="s">
        <v>120</v>
      </c>
      <c r="C13" s="61" t="s">
        <v>195</v>
      </c>
      <c r="D13" s="65" t="s">
        <v>10</v>
      </c>
      <c r="E13" s="64" t="s">
        <v>21</v>
      </c>
      <c r="F13" s="64" t="s">
        <v>313</v>
      </c>
      <c r="G13" s="64" t="s">
        <v>313</v>
      </c>
      <c r="H13" s="168"/>
      <c r="I13" s="11"/>
      <c r="J13" s="11"/>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row>
    <row r="14" spans="1:72" ht="31.5" customHeight="1">
      <c r="A14" s="14"/>
      <c r="B14" s="48" t="s">
        <v>103</v>
      </c>
      <c r="C14" s="64" t="s">
        <v>181</v>
      </c>
      <c r="D14" s="65" t="s">
        <v>3</v>
      </c>
      <c r="E14" s="64" t="s">
        <v>14</v>
      </c>
      <c r="F14" s="64" t="s">
        <v>313</v>
      </c>
      <c r="G14" s="64" t="s">
        <v>313</v>
      </c>
      <c r="H14" s="168"/>
      <c r="I14" s="15"/>
      <c r="J14" s="1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row>
    <row r="15" spans="1:72" ht="32.25" thickBot="1">
      <c r="A15" s="14"/>
      <c r="B15" s="76" t="s">
        <v>100</v>
      </c>
      <c r="C15" s="68" t="s">
        <v>264</v>
      </c>
      <c r="D15" s="70" t="s">
        <v>3</v>
      </c>
      <c r="E15" s="68" t="s">
        <v>14</v>
      </c>
      <c r="F15" s="68" t="s">
        <v>313</v>
      </c>
      <c r="G15" s="68" t="s">
        <v>313</v>
      </c>
      <c r="H15" s="157"/>
      <c r="I15" s="11"/>
      <c r="J15" s="11"/>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c r="A16" s="14"/>
      <c r="B16" s="77"/>
      <c r="C16" s="78"/>
      <c r="D16" s="79"/>
      <c r="E16" s="78"/>
      <c r="F16" s="78"/>
      <c r="G16" s="78"/>
      <c r="H16" s="96"/>
      <c r="I16" s="11"/>
      <c r="J16" s="11"/>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row>
    <row r="17" spans="1:72" s="12" customFormat="1" ht="16.5" thickBot="1">
      <c r="A17" s="14"/>
      <c r="B17" s="17"/>
      <c r="C17" s="14"/>
      <c r="D17" s="21"/>
      <c r="E17" s="11"/>
      <c r="F17" s="11"/>
      <c r="G17" s="11"/>
      <c r="H17" s="56"/>
      <c r="I17" s="11"/>
      <c r="J17" s="11"/>
    </row>
    <row r="18" spans="1:72">
      <c r="A18" s="14"/>
      <c r="B18" s="49" t="s">
        <v>211</v>
      </c>
      <c r="C18" s="58" t="s">
        <v>221</v>
      </c>
      <c r="D18" s="28" t="s">
        <v>74</v>
      </c>
      <c r="E18" s="58" t="s">
        <v>82</v>
      </c>
      <c r="F18" s="60" t="s">
        <v>312</v>
      </c>
      <c r="G18" s="60" t="s">
        <v>312</v>
      </c>
      <c r="H18" s="156"/>
      <c r="I18" s="11"/>
      <c r="J18" s="11"/>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row>
    <row r="19" spans="1:72">
      <c r="A19" s="14"/>
      <c r="B19" s="48" t="s">
        <v>212</v>
      </c>
      <c r="C19" s="61" t="s">
        <v>222</v>
      </c>
      <c r="D19" s="62" t="s">
        <v>74</v>
      </c>
      <c r="E19" s="61" t="s">
        <v>82</v>
      </c>
      <c r="F19" s="64" t="s">
        <v>312</v>
      </c>
      <c r="G19" s="64" t="s">
        <v>312</v>
      </c>
      <c r="H19" s="168"/>
      <c r="I19" s="11"/>
      <c r="J19" s="11"/>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row>
    <row r="20" spans="1:72">
      <c r="A20" s="14"/>
      <c r="B20" s="48" t="s">
        <v>209</v>
      </c>
      <c r="C20" s="61" t="s">
        <v>81</v>
      </c>
      <c r="D20" s="62" t="s">
        <v>73</v>
      </c>
      <c r="E20" s="61" t="s">
        <v>81</v>
      </c>
      <c r="F20" s="64" t="s">
        <v>312</v>
      </c>
      <c r="G20" s="64" t="s">
        <v>312</v>
      </c>
      <c r="H20" s="168"/>
      <c r="I20" s="11"/>
      <c r="J20" s="11"/>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row>
    <row r="21" spans="1:72" ht="16.5" thickBot="1">
      <c r="A21" s="14"/>
      <c r="B21" s="20" t="s">
        <v>210</v>
      </c>
      <c r="C21" s="66" t="s">
        <v>220</v>
      </c>
      <c r="D21" s="27" t="s">
        <v>73</v>
      </c>
      <c r="E21" s="66" t="s">
        <v>81</v>
      </c>
      <c r="F21" s="68" t="s">
        <v>312</v>
      </c>
      <c r="G21" s="68" t="s">
        <v>312</v>
      </c>
      <c r="H21" s="157"/>
      <c r="I21" s="11"/>
      <c r="J21" s="11"/>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row>
    <row r="22" spans="1:72" s="12" customFormat="1">
      <c r="A22" s="14"/>
      <c r="B22" s="16"/>
      <c r="C22" s="14"/>
      <c r="D22" s="22"/>
      <c r="E22" s="14"/>
      <c r="F22" s="11"/>
      <c r="G22" s="11"/>
      <c r="H22" s="56"/>
      <c r="I22" s="11"/>
      <c r="J22" s="11"/>
    </row>
    <row r="23" spans="1:72" s="12" customFormat="1" ht="16.5" thickBot="1">
      <c r="A23" s="14"/>
      <c r="B23" s="16"/>
      <c r="C23" s="14"/>
      <c r="D23" s="22"/>
      <c r="E23" s="14"/>
      <c r="F23" s="11"/>
      <c r="G23" s="11"/>
      <c r="H23" s="56"/>
      <c r="I23" s="11"/>
      <c r="J23" s="11"/>
    </row>
    <row r="24" spans="1:72" ht="78.75">
      <c r="A24" s="14"/>
      <c r="B24" s="49" t="s">
        <v>262</v>
      </c>
      <c r="C24" s="58" t="s">
        <v>331</v>
      </c>
      <c r="D24" s="28" t="s">
        <v>2</v>
      </c>
      <c r="E24" s="58" t="s">
        <v>13</v>
      </c>
      <c r="F24" s="58"/>
      <c r="G24" s="89" t="s">
        <v>315</v>
      </c>
      <c r="H24" s="156" t="s">
        <v>442</v>
      </c>
      <c r="I24" s="36"/>
      <c r="J24" s="3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row>
    <row r="25" spans="1:72" ht="31.5">
      <c r="A25" s="14"/>
      <c r="B25" s="50" t="s">
        <v>135</v>
      </c>
      <c r="C25" s="61" t="s">
        <v>273</v>
      </c>
      <c r="D25" s="62" t="s">
        <v>31</v>
      </c>
      <c r="E25" s="61" t="s">
        <v>316</v>
      </c>
      <c r="F25" s="64" t="s">
        <v>315</v>
      </c>
      <c r="G25" s="64" t="s">
        <v>315</v>
      </c>
      <c r="H25" s="168"/>
      <c r="I25" s="36"/>
      <c r="J25" s="3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c r="A26" s="14"/>
      <c r="B26" s="48" t="s">
        <v>138</v>
      </c>
      <c r="C26" s="61" t="s">
        <v>244</v>
      </c>
      <c r="D26" s="62" t="s">
        <v>31</v>
      </c>
      <c r="E26" s="61" t="s">
        <v>78</v>
      </c>
      <c r="F26" s="64" t="s">
        <v>315</v>
      </c>
      <c r="G26" s="64" t="s">
        <v>315</v>
      </c>
      <c r="H26" s="168"/>
      <c r="I26" s="36"/>
      <c r="J26" s="3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row>
    <row r="27" spans="1:72">
      <c r="A27" s="14"/>
      <c r="B27" s="48" t="s">
        <v>139</v>
      </c>
      <c r="C27" s="61" t="s">
        <v>245</v>
      </c>
      <c r="D27" s="62" t="s">
        <v>31</v>
      </c>
      <c r="E27" s="61" t="s">
        <v>78</v>
      </c>
      <c r="F27" s="64" t="s">
        <v>315</v>
      </c>
      <c r="G27" s="64" t="s">
        <v>315</v>
      </c>
      <c r="H27" s="168"/>
      <c r="I27" s="36"/>
      <c r="J27" s="3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row>
    <row r="28" spans="1:72">
      <c r="A28" s="14"/>
      <c r="B28" s="48" t="s">
        <v>113</v>
      </c>
      <c r="C28" s="61" t="s">
        <v>188</v>
      </c>
      <c r="D28" s="62" t="s">
        <v>8</v>
      </c>
      <c r="E28" s="61" t="s">
        <v>19</v>
      </c>
      <c r="F28" s="64" t="s">
        <v>315</v>
      </c>
      <c r="G28" s="64" t="s">
        <v>315</v>
      </c>
      <c r="H28" s="168"/>
      <c r="I28" s="36"/>
      <c r="J28" s="3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row>
    <row r="29" spans="1:72">
      <c r="A29" s="14"/>
      <c r="B29" s="48" t="s">
        <v>114</v>
      </c>
      <c r="C29" s="61" t="s">
        <v>189</v>
      </c>
      <c r="D29" s="62" t="s">
        <v>8</v>
      </c>
      <c r="E29" s="61" t="s">
        <v>19</v>
      </c>
      <c r="F29" s="64" t="s">
        <v>315</v>
      </c>
      <c r="G29" s="64" t="s">
        <v>315</v>
      </c>
      <c r="H29" s="168"/>
      <c r="I29" s="36"/>
      <c r="J29" s="3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row>
    <row r="30" spans="1:72">
      <c r="A30" s="14"/>
      <c r="B30" s="48" t="s">
        <v>115</v>
      </c>
      <c r="C30" s="61" t="s">
        <v>190</v>
      </c>
      <c r="D30" s="62" t="s">
        <v>8</v>
      </c>
      <c r="E30" s="61" t="s">
        <v>19</v>
      </c>
      <c r="F30" s="64" t="s">
        <v>315</v>
      </c>
      <c r="G30" s="64" t="s">
        <v>315</v>
      </c>
      <c r="H30" s="168"/>
      <c r="I30" s="36"/>
      <c r="J30" s="3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c r="A31" s="14"/>
      <c r="B31" s="48" t="s">
        <v>116</v>
      </c>
      <c r="C31" s="61" t="s">
        <v>191</v>
      </c>
      <c r="D31" s="62" t="s">
        <v>8</v>
      </c>
      <c r="E31" s="61" t="s">
        <v>19</v>
      </c>
      <c r="F31" s="64" t="s">
        <v>315</v>
      </c>
      <c r="G31" s="64" t="s">
        <v>315</v>
      </c>
      <c r="H31" s="168"/>
      <c r="I31" s="36"/>
      <c r="J31" s="3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2">
      <c r="A32" s="14"/>
      <c r="B32" s="48" t="s">
        <v>117</v>
      </c>
      <c r="C32" s="61" t="s">
        <v>192</v>
      </c>
      <c r="D32" s="62" t="s">
        <v>8</v>
      </c>
      <c r="E32" s="61" t="s">
        <v>19</v>
      </c>
      <c r="F32" s="64" t="s">
        <v>315</v>
      </c>
      <c r="G32" s="64" t="s">
        <v>315</v>
      </c>
      <c r="H32" s="168"/>
      <c r="I32" s="36"/>
      <c r="J32" s="3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1:72" ht="31.5">
      <c r="A33" s="14"/>
      <c r="B33" s="51" t="s">
        <v>110</v>
      </c>
      <c r="C33" s="61" t="s">
        <v>303</v>
      </c>
      <c r="D33" s="62" t="s">
        <v>8</v>
      </c>
      <c r="E33" s="61" t="s">
        <v>19</v>
      </c>
      <c r="F33" s="63" t="s">
        <v>313</v>
      </c>
      <c r="G33" s="64" t="s">
        <v>315</v>
      </c>
      <c r="H33" s="168"/>
      <c r="I33" s="36"/>
      <c r="J33" s="3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1:72">
      <c r="A34" s="14"/>
      <c r="B34" s="51" t="s">
        <v>129</v>
      </c>
      <c r="C34" s="61" t="s">
        <v>276</v>
      </c>
      <c r="D34" s="65" t="s">
        <v>26</v>
      </c>
      <c r="E34" s="64" t="s">
        <v>37</v>
      </c>
      <c r="F34" s="63" t="s">
        <v>310</v>
      </c>
      <c r="G34" s="64" t="s">
        <v>315</v>
      </c>
      <c r="H34" s="168"/>
      <c r="I34" s="36"/>
      <c r="J34" s="3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row>
    <row r="35" spans="1:72">
      <c r="A35" s="14"/>
      <c r="B35" s="50" t="s">
        <v>135</v>
      </c>
      <c r="C35" s="61" t="s">
        <v>271</v>
      </c>
      <c r="D35" s="62" t="s">
        <v>29</v>
      </c>
      <c r="E35" s="61" t="s">
        <v>318</v>
      </c>
      <c r="F35" s="81" t="s">
        <v>315</v>
      </c>
      <c r="G35" s="64" t="s">
        <v>315</v>
      </c>
      <c r="H35" s="168"/>
      <c r="I35" s="36"/>
      <c r="J35" s="3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row>
    <row r="36" spans="1:72">
      <c r="A36" s="14"/>
      <c r="B36" s="51" t="s">
        <v>129</v>
      </c>
      <c r="C36" s="61" t="s">
        <v>277</v>
      </c>
      <c r="D36" s="62" t="s">
        <v>32</v>
      </c>
      <c r="E36" s="61" t="s">
        <v>79</v>
      </c>
      <c r="F36" s="63" t="s">
        <v>310</v>
      </c>
      <c r="G36" s="64" t="s">
        <v>315</v>
      </c>
      <c r="H36" s="168"/>
      <c r="I36" s="36"/>
      <c r="J36" s="3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row>
    <row r="37" spans="1:72">
      <c r="A37" s="14"/>
      <c r="B37" s="48" t="s">
        <v>140</v>
      </c>
      <c r="C37" s="61" t="s">
        <v>246</v>
      </c>
      <c r="D37" s="62" t="s">
        <v>32</v>
      </c>
      <c r="E37" s="61" t="s">
        <v>79</v>
      </c>
      <c r="F37" s="64" t="s">
        <v>315</v>
      </c>
      <c r="G37" s="64" t="s">
        <v>315</v>
      </c>
      <c r="H37" s="168"/>
      <c r="I37" s="37"/>
      <c r="J37" s="37"/>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row>
    <row r="38" spans="1:72" ht="15.75" customHeight="1">
      <c r="A38" s="14"/>
      <c r="B38" s="48" t="s">
        <v>141</v>
      </c>
      <c r="C38" s="61" t="s">
        <v>247</v>
      </c>
      <c r="D38" s="62" t="s">
        <v>32</v>
      </c>
      <c r="E38" s="61" t="s">
        <v>79</v>
      </c>
      <c r="F38" s="63" t="s">
        <v>311</v>
      </c>
      <c r="G38" s="64" t="s">
        <v>315</v>
      </c>
      <c r="H38" s="168"/>
      <c r="I38" s="15"/>
      <c r="J38" s="1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row>
    <row r="39" spans="1:72">
      <c r="A39" s="14"/>
      <c r="B39" s="50" t="s">
        <v>135</v>
      </c>
      <c r="C39" s="61" t="s">
        <v>272</v>
      </c>
      <c r="D39" s="62" t="s">
        <v>30</v>
      </c>
      <c r="E39" s="61" t="s">
        <v>317</v>
      </c>
      <c r="F39" s="64" t="s">
        <v>315</v>
      </c>
      <c r="G39" s="64" t="s">
        <v>315</v>
      </c>
      <c r="H39" s="168"/>
      <c r="I39" s="15"/>
      <c r="J39" s="1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row>
    <row r="40" spans="1:72">
      <c r="A40" s="14"/>
      <c r="B40" s="48" t="s">
        <v>136</v>
      </c>
      <c r="C40" s="61" t="s">
        <v>243</v>
      </c>
      <c r="D40" s="62" t="s">
        <v>30</v>
      </c>
      <c r="E40" s="61" t="s">
        <v>77</v>
      </c>
      <c r="F40" s="64" t="s">
        <v>315</v>
      </c>
      <c r="G40" s="64" t="s">
        <v>315</v>
      </c>
      <c r="H40" s="168"/>
      <c r="I40" s="15"/>
      <c r="J40" s="1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row>
    <row r="41" spans="1:72">
      <c r="A41" s="14"/>
      <c r="B41" s="50" t="s">
        <v>137</v>
      </c>
      <c r="C41" s="61" t="s">
        <v>305</v>
      </c>
      <c r="D41" s="62" t="s">
        <v>30</v>
      </c>
      <c r="E41" s="61" t="s">
        <v>77</v>
      </c>
      <c r="F41" s="64" t="s">
        <v>315</v>
      </c>
      <c r="G41" s="64" t="s">
        <v>315</v>
      </c>
      <c r="H41" s="168"/>
      <c r="I41" s="15"/>
      <c r="J41" s="1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row>
    <row r="42" spans="1:72" ht="31.5">
      <c r="A42" s="14"/>
      <c r="B42" s="51" t="s">
        <v>125</v>
      </c>
      <c r="C42" s="61" t="s">
        <v>266</v>
      </c>
      <c r="D42" s="62" t="s">
        <v>61</v>
      </c>
      <c r="E42" s="61" t="s">
        <v>86</v>
      </c>
      <c r="F42" s="63" t="s">
        <v>199</v>
      </c>
      <c r="G42" s="64" t="s">
        <v>315</v>
      </c>
      <c r="H42" s="168"/>
      <c r="I42" s="37"/>
      <c r="J42" s="37"/>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row>
    <row r="43" spans="1:72">
      <c r="A43" s="14"/>
      <c r="B43" s="50" t="s">
        <v>137</v>
      </c>
      <c r="C43" s="61" t="s">
        <v>295</v>
      </c>
      <c r="D43" s="62" t="s">
        <v>61</v>
      </c>
      <c r="E43" s="61" t="s">
        <v>86</v>
      </c>
      <c r="F43" s="64" t="s">
        <v>315</v>
      </c>
      <c r="G43" s="64" t="s">
        <v>315</v>
      </c>
      <c r="H43" s="168"/>
      <c r="I43" s="11"/>
      <c r="J43" s="11"/>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row>
    <row r="44" spans="1:72">
      <c r="A44" s="14"/>
      <c r="B44" s="48" t="s">
        <v>104</v>
      </c>
      <c r="C44" s="61" t="s">
        <v>182</v>
      </c>
      <c r="D44" s="62" t="s">
        <v>4</v>
      </c>
      <c r="E44" s="61" t="s">
        <v>15</v>
      </c>
      <c r="F44" s="64" t="s">
        <v>315</v>
      </c>
      <c r="G44" s="64" t="s">
        <v>315</v>
      </c>
      <c r="H44" s="168"/>
      <c r="I44" s="11"/>
      <c r="J44" s="11"/>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row>
    <row r="45" spans="1:72">
      <c r="A45" s="14"/>
      <c r="B45" s="48" t="s">
        <v>105</v>
      </c>
      <c r="C45" s="61" t="s">
        <v>183</v>
      </c>
      <c r="D45" s="62" t="s">
        <v>4</v>
      </c>
      <c r="E45" s="61" t="s">
        <v>15</v>
      </c>
      <c r="F45" s="64" t="s">
        <v>315</v>
      </c>
      <c r="G45" s="64" t="s">
        <v>315</v>
      </c>
      <c r="H45" s="168"/>
      <c r="I45" s="11"/>
      <c r="J45" s="11"/>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row>
    <row r="46" spans="1:72">
      <c r="A46" s="14"/>
      <c r="B46" s="48" t="s">
        <v>106</v>
      </c>
      <c r="C46" s="61" t="s">
        <v>184</v>
      </c>
      <c r="D46" s="62" t="s">
        <v>4</v>
      </c>
      <c r="E46" s="61" t="s">
        <v>15</v>
      </c>
      <c r="F46" s="64" t="s">
        <v>315</v>
      </c>
      <c r="G46" s="64" t="s">
        <v>315</v>
      </c>
      <c r="H46" s="168"/>
      <c r="I46" s="11"/>
      <c r="J46" s="11"/>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row>
    <row r="47" spans="1:72">
      <c r="A47" s="14"/>
      <c r="B47" s="48" t="s">
        <v>107</v>
      </c>
      <c r="C47" s="61" t="s">
        <v>185</v>
      </c>
      <c r="D47" s="62" t="s">
        <v>4</v>
      </c>
      <c r="E47" s="61" t="s">
        <v>15</v>
      </c>
      <c r="F47" s="61" t="s">
        <v>315</v>
      </c>
      <c r="G47" s="61" t="s">
        <v>315</v>
      </c>
      <c r="H47" s="168"/>
      <c r="I47" s="11"/>
      <c r="J47" s="11"/>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row>
    <row r="48" spans="1:72">
      <c r="A48" s="14"/>
      <c r="B48" s="48"/>
      <c r="C48" s="61"/>
      <c r="D48" s="62" t="s">
        <v>436</v>
      </c>
      <c r="E48" s="61" t="s">
        <v>437</v>
      </c>
      <c r="F48" s="61"/>
      <c r="G48" s="61" t="s">
        <v>315</v>
      </c>
      <c r="H48" s="168"/>
      <c r="I48" s="11"/>
      <c r="J48" s="11"/>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row>
    <row r="49" spans="1:72">
      <c r="A49" s="14"/>
      <c r="B49" s="48" t="s">
        <v>121</v>
      </c>
      <c r="C49" s="61" t="s">
        <v>196</v>
      </c>
      <c r="D49" s="62" t="s">
        <v>438</v>
      </c>
      <c r="E49" s="61" t="s">
        <v>21</v>
      </c>
      <c r="F49" s="61" t="s">
        <v>315</v>
      </c>
      <c r="G49" s="61" t="s">
        <v>315</v>
      </c>
      <c r="H49" s="168"/>
      <c r="I49" s="11"/>
      <c r="J49" s="11"/>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row>
    <row r="50" spans="1:72" ht="16.5" thickBot="1">
      <c r="A50" s="14"/>
      <c r="B50" s="20" t="s">
        <v>122</v>
      </c>
      <c r="C50" s="66" t="s">
        <v>197</v>
      </c>
      <c r="D50" s="27" t="s">
        <v>439</v>
      </c>
      <c r="E50" s="66" t="s">
        <v>21</v>
      </c>
      <c r="F50" s="152" t="s">
        <v>313</v>
      </c>
      <c r="G50" s="66" t="s">
        <v>315</v>
      </c>
      <c r="H50" s="157"/>
      <c r="I50" s="11"/>
      <c r="J50" s="11"/>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row>
    <row r="51" spans="1:72">
      <c r="A51" s="14"/>
      <c r="B51" s="16"/>
      <c r="C51" s="82"/>
      <c r="D51" s="80"/>
      <c r="E51" s="82"/>
      <c r="F51" s="82"/>
      <c r="G51" s="82"/>
      <c r="H51" s="96"/>
      <c r="I51" s="78"/>
      <c r="J51" s="11"/>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row>
    <row r="52" spans="1:72" s="12" customFormat="1" ht="16.5" thickBot="1">
      <c r="A52" s="14"/>
      <c r="B52" s="16"/>
      <c r="C52" s="14"/>
      <c r="D52" s="22"/>
      <c r="E52" s="14"/>
      <c r="F52" s="14"/>
      <c r="G52" s="14"/>
      <c r="H52" s="22"/>
      <c r="I52" s="11"/>
      <c r="J52" s="11"/>
    </row>
    <row r="53" spans="1:72">
      <c r="A53" s="14"/>
      <c r="B53" s="54" t="s">
        <v>108</v>
      </c>
      <c r="C53" s="58" t="s">
        <v>297</v>
      </c>
      <c r="D53" s="28" t="s">
        <v>6</v>
      </c>
      <c r="E53" s="58" t="s">
        <v>17</v>
      </c>
      <c r="F53" s="59" t="s">
        <v>313</v>
      </c>
      <c r="G53" s="60" t="s">
        <v>314</v>
      </c>
      <c r="H53" s="153" t="s">
        <v>333</v>
      </c>
      <c r="I53" s="15"/>
      <c r="J53" s="1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row>
    <row r="54" spans="1:72">
      <c r="A54" s="14"/>
      <c r="B54" s="52" t="s">
        <v>111</v>
      </c>
      <c r="C54" s="61" t="s">
        <v>186</v>
      </c>
      <c r="D54" s="62" t="s">
        <v>6</v>
      </c>
      <c r="E54" s="61" t="s">
        <v>17</v>
      </c>
      <c r="F54" s="64" t="s">
        <v>314</v>
      </c>
      <c r="G54" s="64" t="s">
        <v>314</v>
      </c>
      <c r="H54" s="154"/>
      <c r="I54" s="15"/>
      <c r="J54" s="1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row>
    <row r="55" spans="1:72">
      <c r="A55" s="14"/>
      <c r="B55" s="50" t="s">
        <v>109</v>
      </c>
      <c r="C55" s="61" t="s">
        <v>299</v>
      </c>
      <c r="D55" s="62" t="s">
        <v>6</v>
      </c>
      <c r="E55" s="61" t="s">
        <v>17</v>
      </c>
      <c r="F55" s="64" t="s">
        <v>314</v>
      </c>
      <c r="G55" s="64" t="s">
        <v>314</v>
      </c>
      <c r="H55" s="154"/>
      <c r="I55" s="15"/>
      <c r="J55" s="1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row>
    <row r="56" spans="1:72" ht="31.5">
      <c r="A56" s="14"/>
      <c r="B56" s="51" t="s">
        <v>110</v>
      </c>
      <c r="C56" s="61" t="s">
        <v>301</v>
      </c>
      <c r="D56" s="62" t="s">
        <v>6</v>
      </c>
      <c r="E56" s="61" t="s">
        <v>17</v>
      </c>
      <c r="F56" s="63" t="s">
        <v>313</v>
      </c>
      <c r="G56" s="64" t="s">
        <v>314</v>
      </c>
      <c r="H56" s="154"/>
      <c r="I56" s="15"/>
      <c r="J56" s="1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row>
    <row r="57" spans="1:72">
      <c r="A57" s="14"/>
      <c r="B57" s="50" t="s">
        <v>108</v>
      </c>
      <c r="C57" s="61" t="s">
        <v>296</v>
      </c>
      <c r="D57" s="62" t="s">
        <v>5</v>
      </c>
      <c r="E57" s="61" t="s">
        <v>16</v>
      </c>
      <c r="F57" s="63" t="s">
        <v>313</v>
      </c>
      <c r="G57" s="64" t="s">
        <v>314</v>
      </c>
      <c r="H57" s="154"/>
      <c r="I57" s="15"/>
      <c r="J57" s="1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row>
    <row r="58" spans="1:72">
      <c r="A58" s="14"/>
      <c r="B58" s="50" t="s">
        <v>109</v>
      </c>
      <c r="C58" s="61" t="s">
        <v>298</v>
      </c>
      <c r="D58" s="62" t="s">
        <v>5</v>
      </c>
      <c r="E58" s="61" t="s">
        <v>16</v>
      </c>
      <c r="F58" s="64" t="s">
        <v>314</v>
      </c>
      <c r="G58" s="64" t="s">
        <v>314</v>
      </c>
      <c r="H58" s="154"/>
      <c r="I58" s="15"/>
      <c r="J58" s="1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row>
    <row r="59" spans="1:72" ht="32.25" thickBot="1">
      <c r="A59" s="14"/>
      <c r="B59" s="55" t="s">
        <v>110</v>
      </c>
      <c r="C59" s="66" t="s">
        <v>300</v>
      </c>
      <c r="D59" s="27" t="s">
        <v>5</v>
      </c>
      <c r="E59" s="66" t="s">
        <v>16</v>
      </c>
      <c r="F59" s="67" t="s">
        <v>313</v>
      </c>
      <c r="G59" s="68" t="s">
        <v>314</v>
      </c>
      <c r="H59" s="155"/>
      <c r="I59" s="15"/>
      <c r="J59" s="1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row>
    <row r="60" spans="1:72">
      <c r="A60" s="14"/>
      <c r="B60" s="77"/>
      <c r="C60" s="82"/>
      <c r="D60" s="80"/>
      <c r="E60" s="82"/>
      <c r="F60" s="83"/>
      <c r="G60" s="78"/>
      <c r="H60" s="97"/>
      <c r="I60" s="15"/>
      <c r="J60" s="1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row>
    <row r="61" spans="1:72" s="12" customFormat="1" ht="16.5" thickBot="1">
      <c r="A61" s="14"/>
      <c r="B61" s="17"/>
      <c r="C61" s="14"/>
      <c r="D61" s="22"/>
      <c r="E61" s="14"/>
      <c r="F61" s="15"/>
      <c r="G61" s="11"/>
      <c r="H61" s="98"/>
      <c r="I61" s="15"/>
      <c r="J61" s="15"/>
    </row>
    <row r="62" spans="1:72" ht="16.5" customHeight="1">
      <c r="A62" s="14"/>
      <c r="B62" s="49" t="s">
        <v>123</v>
      </c>
      <c r="C62" s="60" t="s">
        <v>198</v>
      </c>
      <c r="D62" s="28" t="s">
        <v>22</v>
      </c>
      <c r="E62" s="58" t="s">
        <v>33</v>
      </c>
      <c r="F62" s="60" t="s">
        <v>199</v>
      </c>
      <c r="G62" s="60" t="s">
        <v>199</v>
      </c>
      <c r="H62" s="156" t="s">
        <v>441</v>
      </c>
      <c r="I62" s="11"/>
      <c r="J62" s="11"/>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row>
    <row r="63" spans="1:72" ht="15" customHeight="1">
      <c r="A63" s="14"/>
      <c r="B63" s="48" t="s">
        <v>124</v>
      </c>
      <c r="C63" s="64" t="s">
        <v>199</v>
      </c>
      <c r="D63" s="65" t="s">
        <v>23</v>
      </c>
      <c r="E63" s="64" t="s">
        <v>34</v>
      </c>
      <c r="F63" s="64" t="s">
        <v>199</v>
      </c>
      <c r="G63" s="64" t="s">
        <v>199</v>
      </c>
      <c r="H63" s="168"/>
      <c r="I63" s="11"/>
      <c r="J63" s="11"/>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row>
    <row r="64" spans="1:72" ht="15" customHeight="1">
      <c r="A64" s="14"/>
      <c r="B64" s="50" t="s">
        <v>126</v>
      </c>
      <c r="C64" s="61" t="s">
        <v>267</v>
      </c>
      <c r="D64" s="62" t="s">
        <v>23</v>
      </c>
      <c r="E64" s="61" t="s">
        <v>34</v>
      </c>
      <c r="F64" s="95" t="s">
        <v>311</v>
      </c>
      <c r="G64" s="64" t="s">
        <v>199</v>
      </c>
      <c r="H64" s="168"/>
      <c r="I64" s="11"/>
      <c r="J64" s="11"/>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row>
    <row r="65" spans="1:72" ht="32.25" thickBot="1">
      <c r="A65" s="14"/>
      <c r="B65" s="55" t="s">
        <v>125</v>
      </c>
      <c r="C65" s="68" t="s">
        <v>265</v>
      </c>
      <c r="D65" s="70" t="s">
        <v>23</v>
      </c>
      <c r="E65" s="68" t="s">
        <v>34</v>
      </c>
      <c r="F65" s="68" t="s">
        <v>199</v>
      </c>
      <c r="G65" s="68" t="s">
        <v>199</v>
      </c>
      <c r="H65" s="157"/>
      <c r="I65" s="11"/>
      <c r="J65" s="11"/>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row>
    <row r="66" spans="1:72">
      <c r="A66" s="82"/>
      <c r="B66" s="77"/>
      <c r="C66" s="78"/>
      <c r="D66" s="79"/>
      <c r="E66" s="78"/>
      <c r="F66" s="78"/>
      <c r="G66" s="78"/>
      <c r="H66" s="96"/>
      <c r="I66" s="78"/>
      <c r="J66" s="78"/>
      <c r="K66" s="4"/>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row>
    <row r="67" spans="1:72" s="12" customFormat="1" ht="16.5" thickBot="1">
      <c r="A67" s="14"/>
      <c r="B67" s="17"/>
      <c r="C67" s="14"/>
      <c r="D67" s="22"/>
      <c r="E67" s="14"/>
      <c r="F67" s="15"/>
      <c r="G67" s="11"/>
      <c r="H67" s="98"/>
      <c r="I67" s="15"/>
      <c r="J67" s="15"/>
    </row>
    <row r="68" spans="1:72" ht="15.75" customHeight="1">
      <c r="A68" s="14"/>
      <c r="B68" s="49" t="s">
        <v>130</v>
      </c>
      <c r="C68" s="58" t="s">
        <v>241</v>
      </c>
      <c r="D68" s="69" t="s">
        <v>27</v>
      </c>
      <c r="E68" s="60" t="s">
        <v>38</v>
      </c>
      <c r="F68" s="59" t="s">
        <v>315</v>
      </c>
      <c r="G68" s="60" t="s">
        <v>311</v>
      </c>
      <c r="H68" s="153" t="s">
        <v>334</v>
      </c>
      <c r="I68" s="15"/>
      <c r="J68" s="1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row>
    <row r="69" spans="1:72">
      <c r="A69" s="14"/>
      <c r="B69" s="48" t="s">
        <v>131</v>
      </c>
      <c r="C69" s="61" t="s">
        <v>260</v>
      </c>
      <c r="D69" s="65" t="s">
        <v>27</v>
      </c>
      <c r="E69" s="64" t="s">
        <v>38</v>
      </c>
      <c r="F69" s="64" t="s">
        <v>311</v>
      </c>
      <c r="G69" s="64" t="s">
        <v>311</v>
      </c>
      <c r="H69" s="154"/>
      <c r="I69" s="15"/>
      <c r="J69" s="1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row>
    <row r="70" spans="1:72">
      <c r="A70" s="14"/>
      <c r="B70" s="50" t="s">
        <v>132</v>
      </c>
      <c r="C70" s="61" t="s">
        <v>269</v>
      </c>
      <c r="D70" s="65" t="s">
        <v>27</v>
      </c>
      <c r="E70" s="64" t="s">
        <v>38</v>
      </c>
      <c r="F70" s="64" t="s">
        <v>311</v>
      </c>
      <c r="G70" s="64" t="s">
        <v>311</v>
      </c>
      <c r="H70" s="154"/>
      <c r="I70" s="15"/>
      <c r="J70" s="1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row>
    <row r="71" spans="1:72">
      <c r="A71" s="14"/>
      <c r="B71" s="48" t="s">
        <v>133</v>
      </c>
      <c r="C71" s="61" t="s">
        <v>39</v>
      </c>
      <c r="D71" s="62" t="s">
        <v>28</v>
      </c>
      <c r="E71" s="61" t="s">
        <v>39</v>
      </c>
      <c r="F71" s="95" t="s">
        <v>315</v>
      </c>
      <c r="G71" s="64" t="s">
        <v>311</v>
      </c>
      <c r="H71" s="154"/>
      <c r="I71" s="11"/>
      <c r="J71" s="11"/>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row>
    <row r="72" spans="1:72">
      <c r="A72" s="14"/>
      <c r="B72" s="48" t="s">
        <v>134</v>
      </c>
      <c r="C72" s="61" t="s">
        <v>242</v>
      </c>
      <c r="D72" s="62" t="s">
        <v>28</v>
      </c>
      <c r="E72" s="61" t="s">
        <v>39</v>
      </c>
      <c r="F72" s="61" t="s">
        <v>311</v>
      </c>
      <c r="G72" s="64" t="s">
        <v>311</v>
      </c>
      <c r="H72" s="154"/>
      <c r="I72" s="11"/>
      <c r="J72" s="11"/>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row>
    <row r="73" spans="1:72">
      <c r="A73" s="14"/>
      <c r="B73" s="48" t="s">
        <v>112</v>
      </c>
      <c r="C73" s="61" t="s">
        <v>187</v>
      </c>
      <c r="D73" s="62" t="s">
        <v>7</v>
      </c>
      <c r="E73" s="61" t="s">
        <v>18</v>
      </c>
      <c r="F73" s="61" t="s">
        <v>311</v>
      </c>
      <c r="G73" s="64" t="s">
        <v>311</v>
      </c>
      <c r="H73" s="154"/>
      <c r="I73" s="11"/>
      <c r="J73" s="11"/>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row>
    <row r="74" spans="1:72" ht="31.5">
      <c r="A74" s="14"/>
      <c r="B74" s="51" t="s">
        <v>110</v>
      </c>
      <c r="C74" s="61" t="s">
        <v>302</v>
      </c>
      <c r="D74" s="62" t="s">
        <v>7</v>
      </c>
      <c r="E74" s="61" t="s">
        <v>18</v>
      </c>
      <c r="F74" s="95" t="s">
        <v>313</v>
      </c>
      <c r="G74" s="64" t="s">
        <v>311</v>
      </c>
      <c r="H74" s="154"/>
      <c r="I74" s="11"/>
      <c r="J74" s="11"/>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row>
    <row r="75" spans="1:72">
      <c r="A75" s="14"/>
      <c r="B75" s="50" t="s">
        <v>126</v>
      </c>
      <c r="C75" s="61" t="s">
        <v>268</v>
      </c>
      <c r="D75" s="62" t="s">
        <v>25</v>
      </c>
      <c r="E75" s="61" t="s">
        <v>36</v>
      </c>
      <c r="F75" s="88" t="s">
        <v>311</v>
      </c>
      <c r="G75" s="64" t="s">
        <v>311</v>
      </c>
      <c r="H75" s="154"/>
      <c r="I75" s="37"/>
      <c r="J75" s="37"/>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row>
    <row r="76" spans="1:72" ht="16.5" customHeight="1">
      <c r="A76" s="14"/>
      <c r="B76" s="48" t="s">
        <v>127</v>
      </c>
      <c r="C76" s="61" t="s">
        <v>239</v>
      </c>
      <c r="D76" s="62" t="s">
        <v>24</v>
      </c>
      <c r="E76" s="61" t="s">
        <v>35</v>
      </c>
      <c r="F76" s="61" t="s">
        <v>311</v>
      </c>
      <c r="G76" s="64" t="s">
        <v>311</v>
      </c>
      <c r="H76" s="154"/>
      <c r="I76" s="11"/>
      <c r="J76" s="11"/>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row>
    <row r="77" spans="1:72" ht="16.5" customHeight="1">
      <c r="A77" s="14"/>
      <c r="B77" s="48" t="s">
        <v>128</v>
      </c>
      <c r="C77" s="61" t="s">
        <v>240</v>
      </c>
      <c r="D77" s="62" t="s">
        <v>24</v>
      </c>
      <c r="E77" s="61" t="s">
        <v>35</v>
      </c>
      <c r="F77" s="95" t="s">
        <v>315</v>
      </c>
      <c r="G77" s="64" t="s">
        <v>311</v>
      </c>
      <c r="H77" s="154"/>
      <c r="I77" s="11"/>
      <c r="J77" s="11"/>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row>
    <row r="78" spans="1:72">
      <c r="A78" s="14"/>
      <c r="B78" s="48" t="s">
        <v>213</v>
      </c>
      <c r="C78" s="61" t="s">
        <v>83</v>
      </c>
      <c r="D78" s="62" t="s">
        <v>75</v>
      </c>
      <c r="E78" s="61" t="s">
        <v>83</v>
      </c>
      <c r="F78" s="61" t="s">
        <v>311</v>
      </c>
      <c r="G78" s="64" t="s">
        <v>311</v>
      </c>
      <c r="H78" s="154"/>
      <c r="I78" s="11"/>
      <c r="J78" s="11"/>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row>
    <row r="79" spans="1:72">
      <c r="A79" s="14"/>
      <c r="B79" s="50" t="s">
        <v>155</v>
      </c>
      <c r="C79" s="61" t="s">
        <v>293</v>
      </c>
      <c r="D79" s="62" t="s">
        <v>47</v>
      </c>
      <c r="E79" s="61" t="s">
        <v>57</v>
      </c>
      <c r="F79" s="64" t="s">
        <v>311</v>
      </c>
      <c r="G79" s="64" t="s">
        <v>311</v>
      </c>
      <c r="H79" s="154"/>
      <c r="I79" s="15"/>
      <c r="J79" s="15"/>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row>
    <row r="80" spans="1:72">
      <c r="A80" s="14"/>
      <c r="B80" s="48" t="s">
        <v>225</v>
      </c>
      <c r="C80" s="61" t="s">
        <v>229</v>
      </c>
      <c r="D80" s="62" t="s">
        <v>60</v>
      </c>
      <c r="E80" s="61" t="s">
        <v>85</v>
      </c>
      <c r="F80" s="61" t="s">
        <v>311</v>
      </c>
      <c r="G80" s="64" t="s">
        <v>311</v>
      </c>
      <c r="H80" s="154"/>
      <c r="I80" s="11"/>
      <c r="J80" s="11"/>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row>
    <row r="81" spans="1:72">
      <c r="A81" s="14"/>
      <c r="B81" s="48" t="s">
        <v>226</v>
      </c>
      <c r="C81" s="61" t="s">
        <v>230</v>
      </c>
      <c r="D81" s="62" t="s">
        <v>62</v>
      </c>
      <c r="E81" s="61" t="s">
        <v>87</v>
      </c>
      <c r="F81" s="61" t="s">
        <v>311</v>
      </c>
      <c r="G81" s="64" t="s">
        <v>311</v>
      </c>
      <c r="H81" s="154"/>
      <c r="I81" s="11"/>
      <c r="J81" s="11"/>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row>
    <row r="82" spans="1:72">
      <c r="A82" s="14"/>
      <c r="B82" s="50" t="s">
        <v>155</v>
      </c>
      <c r="C82" s="61" t="s">
        <v>294</v>
      </c>
      <c r="D82" s="62" t="s">
        <v>62</v>
      </c>
      <c r="E82" s="61" t="s">
        <v>87</v>
      </c>
      <c r="F82" s="61" t="s">
        <v>311</v>
      </c>
      <c r="G82" s="64" t="s">
        <v>311</v>
      </c>
      <c r="H82" s="154"/>
      <c r="I82" s="11"/>
      <c r="J82" s="11"/>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row>
    <row r="83" spans="1:72">
      <c r="A83" s="14"/>
      <c r="B83" s="48" t="s">
        <v>227</v>
      </c>
      <c r="C83" s="61" t="s">
        <v>231</v>
      </c>
      <c r="D83" s="62" t="s">
        <v>62</v>
      </c>
      <c r="E83" s="61" t="s">
        <v>87</v>
      </c>
      <c r="F83" s="61" t="s">
        <v>311</v>
      </c>
      <c r="G83" s="64" t="s">
        <v>311</v>
      </c>
      <c r="H83" s="154"/>
      <c r="I83" s="11"/>
      <c r="J83" s="11"/>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row>
    <row r="84" spans="1:72" ht="16.5" thickBot="1">
      <c r="A84" s="14"/>
      <c r="B84" s="20" t="s">
        <v>228</v>
      </c>
      <c r="C84" s="66" t="s">
        <v>232</v>
      </c>
      <c r="D84" s="27" t="s">
        <v>62</v>
      </c>
      <c r="E84" s="66" t="s">
        <v>87</v>
      </c>
      <c r="F84" s="66" t="s">
        <v>311</v>
      </c>
      <c r="G84" s="68" t="s">
        <v>311</v>
      </c>
      <c r="H84" s="155"/>
      <c r="I84" s="11"/>
      <c r="J84" s="11"/>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row>
    <row r="85" spans="1:72">
      <c r="A85" s="14"/>
      <c r="B85" s="84"/>
      <c r="C85" s="82"/>
      <c r="D85" s="80"/>
      <c r="E85" s="82"/>
      <c r="F85" s="82"/>
      <c r="G85" s="78"/>
      <c r="H85" s="96"/>
      <c r="I85" s="11"/>
      <c r="J85" s="11"/>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row>
    <row r="86" spans="1:72" s="12" customFormat="1" ht="16.5" thickBot="1">
      <c r="A86" s="14"/>
      <c r="B86" s="17"/>
      <c r="C86" s="14"/>
      <c r="D86" s="22"/>
      <c r="E86" s="14"/>
      <c r="F86" s="15"/>
      <c r="G86" s="11"/>
      <c r="H86" s="98"/>
      <c r="I86" s="15"/>
      <c r="J86" s="15"/>
    </row>
    <row r="87" spans="1:72">
      <c r="A87" s="14"/>
      <c r="B87" s="49" t="s">
        <v>146</v>
      </c>
      <c r="C87" s="58" t="s">
        <v>249</v>
      </c>
      <c r="D87" s="28" t="s">
        <v>42</v>
      </c>
      <c r="E87" s="58" t="s">
        <v>52</v>
      </c>
      <c r="F87" s="60" t="s">
        <v>309</v>
      </c>
      <c r="G87" s="60" t="s">
        <v>309</v>
      </c>
      <c r="H87" s="156" t="s">
        <v>335</v>
      </c>
      <c r="I87" s="11"/>
      <c r="J87" s="11"/>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row>
    <row r="88" spans="1:72">
      <c r="A88" s="14"/>
      <c r="B88" s="48" t="s">
        <v>147</v>
      </c>
      <c r="C88" s="61" t="s">
        <v>250</v>
      </c>
      <c r="D88" s="62" t="s">
        <v>42</v>
      </c>
      <c r="E88" s="61" t="s">
        <v>52</v>
      </c>
      <c r="F88" s="64" t="s">
        <v>309</v>
      </c>
      <c r="G88" s="64" t="s">
        <v>309</v>
      </c>
      <c r="H88" s="168"/>
      <c r="I88" s="11"/>
      <c r="J88" s="11"/>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row>
    <row r="89" spans="1:72">
      <c r="A89" s="14"/>
      <c r="B89" s="48" t="s">
        <v>148</v>
      </c>
      <c r="C89" s="61" t="s">
        <v>251</v>
      </c>
      <c r="D89" s="62" t="s">
        <v>42</v>
      </c>
      <c r="E89" s="61" t="s">
        <v>52</v>
      </c>
      <c r="F89" s="64" t="s">
        <v>309</v>
      </c>
      <c r="G89" s="64" t="s">
        <v>309</v>
      </c>
      <c r="H89" s="168"/>
      <c r="I89" s="11"/>
      <c r="J89" s="11"/>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row>
    <row r="90" spans="1:72">
      <c r="A90" s="14"/>
      <c r="B90" s="51" t="s">
        <v>149</v>
      </c>
      <c r="C90" s="61" t="s">
        <v>284</v>
      </c>
      <c r="D90" s="62" t="s">
        <v>42</v>
      </c>
      <c r="E90" s="61" t="s">
        <v>52</v>
      </c>
      <c r="F90" s="63" t="s">
        <v>307</v>
      </c>
      <c r="G90" s="64" t="s">
        <v>309</v>
      </c>
      <c r="H90" s="168"/>
      <c r="I90" s="11"/>
      <c r="J90" s="11"/>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row>
    <row r="91" spans="1:72">
      <c r="A91" s="14"/>
      <c r="B91" s="48" t="s">
        <v>143</v>
      </c>
      <c r="C91" s="61" t="s">
        <v>257</v>
      </c>
      <c r="D91" s="62" t="s">
        <v>41</v>
      </c>
      <c r="E91" s="61" t="s">
        <v>51</v>
      </c>
      <c r="F91" s="64" t="s">
        <v>309</v>
      </c>
      <c r="G91" s="64" t="s">
        <v>309</v>
      </c>
      <c r="H91" s="168"/>
      <c r="I91" s="11"/>
      <c r="J91" s="11"/>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row>
    <row r="92" spans="1:72" ht="31.5">
      <c r="A92" s="14"/>
      <c r="B92" s="48" t="s">
        <v>144</v>
      </c>
      <c r="C92" s="61" t="s">
        <v>258</v>
      </c>
      <c r="D92" s="62" t="s">
        <v>41</v>
      </c>
      <c r="E92" s="61" t="s">
        <v>51</v>
      </c>
      <c r="F92" s="64" t="s">
        <v>309</v>
      </c>
      <c r="G92" s="64" t="s">
        <v>309</v>
      </c>
      <c r="H92" s="168"/>
      <c r="I92" s="11"/>
      <c r="J92" s="11"/>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row>
    <row r="93" spans="1:72">
      <c r="A93" s="14"/>
      <c r="B93" s="48" t="s">
        <v>145</v>
      </c>
      <c r="C93" s="61" t="s">
        <v>259</v>
      </c>
      <c r="D93" s="62" t="s">
        <v>41</v>
      </c>
      <c r="E93" s="61" t="s">
        <v>51</v>
      </c>
      <c r="F93" s="64" t="s">
        <v>309</v>
      </c>
      <c r="G93" s="64" t="s">
        <v>309</v>
      </c>
      <c r="H93" s="168"/>
      <c r="I93" s="11"/>
      <c r="J93" s="11"/>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row>
    <row r="94" spans="1:72" ht="16.5" thickBot="1">
      <c r="A94" s="14"/>
      <c r="B94" s="20" t="s">
        <v>142</v>
      </c>
      <c r="C94" s="66" t="s">
        <v>248</v>
      </c>
      <c r="D94" s="27" t="s">
        <v>40</v>
      </c>
      <c r="E94" s="66" t="s">
        <v>50</v>
      </c>
      <c r="F94" s="68" t="s">
        <v>309</v>
      </c>
      <c r="G94" s="68" t="s">
        <v>309</v>
      </c>
      <c r="H94" s="157"/>
      <c r="I94" s="11"/>
      <c r="J94" s="11"/>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row>
    <row r="95" spans="1:72">
      <c r="A95" s="14"/>
      <c r="B95" s="16"/>
      <c r="C95" s="82"/>
      <c r="D95" s="80"/>
      <c r="E95" s="82"/>
      <c r="F95" s="78"/>
      <c r="G95" s="78"/>
      <c r="H95" s="96"/>
      <c r="I95" s="11"/>
      <c r="J95" s="11"/>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row>
    <row r="96" spans="1:72" s="12" customFormat="1" ht="16.5" thickBot="1">
      <c r="A96" s="14"/>
      <c r="B96" s="17"/>
      <c r="C96" s="14"/>
      <c r="D96" s="22"/>
      <c r="E96" s="14"/>
      <c r="F96" s="15"/>
      <c r="G96" s="11"/>
      <c r="H96" s="98"/>
      <c r="I96" s="15"/>
      <c r="J96" s="15"/>
    </row>
    <row r="97" spans="1:72">
      <c r="A97" s="14"/>
      <c r="B97" s="49" t="s">
        <v>154</v>
      </c>
      <c r="C97" s="58" t="s">
        <v>56</v>
      </c>
      <c r="D97" s="69" t="s">
        <v>46</v>
      </c>
      <c r="E97" s="60" t="s">
        <v>56</v>
      </c>
      <c r="F97" s="60" t="s">
        <v>310</v>
      </c>
      <c r="G97" s="60" t="s">
        <v>310</v>
      </c>
      <c r="H97" s="156" t="s">
        <v>440</v>
      </c>
      <c r="I97" s="11"/>
      <c r="J97" s="11"/>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row>
    <row r="98" spans="1:72">
      <c r="A98" s="14"/>
      <c r="B98" s="48" t="s">
        <v>153</v>
      </c>
      <c r="C98" s="61" t="s">
        <v>254</v>
      </c>
      <c r="D98" s="65" t="s">
        <v>45</v>
      </c>
      <c r="E98" s="64" t="s">
        <v>55</v>
      </c>
      <c r="F98" s="64" t="s">
        <v>310</v>
      </c>
      <c r="G98" s="64" t="s">
        <v>310</v>
      </c>
      <c r="H98" s="168"/>
      <c r="I98" s="11"/>
      <c r="J98" s="11"/>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row>
    <row r="99" spans="1:72">
      <c r="A99" s="14"/>
      <c r="B99" s="48" t="s">
        <v>152</v>
      </c>
      <c r="C99" s="61" t="s">
        <v>253</v>
      </c>
      <c r="D99" s="65" t="s">
        <v>45</v>
      </c>
      <c r="E99" s="64" t="s">
        <v>55</v>
      </c>
      <c r="F99" s="64" t="s">
        <v>310</v>
      </c>
      <c r="G99" s="64" t="s">
        <v>310</v>
      </c>
      <c r="H99" s="168"/>
      <c r="I99" s="11"/>
      <c r="J99" s="11"/>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row>
    <row r="100" spans="1:72">
      <c r="A100" s="14"/>
      <c r="B100" s="48" t="s">
        <v>156</v>
      </c>
      <c r="C100" s="61" t="s">
        <v>255</v>
      </c>
      <c r="D100" s="65" t="s">
        <v>48</v>
      </c>
      <c r="E100" s="64" t="s">
        <v>58</v>
      </c>
      <c r="F100" s="64" t="s">
        <v>310</v>
      </c>
      <c r="G100" s="64" t="s">
        <v>310</v>
      </c>
      <c r="H100" s="168"/>
      <c r="I100" s="11"/>
      <c r="J100" s="11"/>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row>
    <row r="101" spans="1:72">
      <c r="A101" s="14"/>
      <c r="B101" s="50" t="s">
        <v>157</v>
      </c>
      <c r="C101" s="61" t="s">
        <v>304</v>
      </c>
      <c r="D101" s="65" t="s">
        <v>48</v>
      </c>
      <c r="E101" s="64" t="s">
        <v>58</v>
      </c>
      <c r="F101" s="64" t="s">
        <v>310</v>
      </c>
      <c r="G101" s="64" t="s">
        <v>310</v>
      </c>
      <c r="H101" s="168"/>
      <c r="I101" s="11"/>
      <c r="J101" s="11"/>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row>
    <row r="102" spans="1:72">
      <c r="A102" s="14"/>
      <c r="B102" s="50" t="s">
        <v>150</v>
      </c>
      <c r="C102" s="61" t="s">
        <v>275</v>
      </c>
      <c r="D102" s="65" t="s">
        <v>44</v>
      </c>
      <c r="E102" s="64" t="s">
        <v>54</v>
      </c>
      <c r="F102" s="64" t="s">
        <v>310</v>
      </c>
      <c r="G102" s="64" t="s">
        <v>310</v>
      </c>
      <c r="H102" s="168"/>
      <c r="I102" s="11"/>
      <c r="J102" s="11"/>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row>
    <row r="103" spans="1:72">
      <c r="A103" s="14"/>
      <c r="B103" s="50" t="s">
        <v>150</v>
      </c>
      <c r="C103" s="61" t="s">
        <v>274</v>
      </c>
      <c r="D103" s="65" t="s">
        <v>43</v>
      </c>
      <c r="E103" s="64" t="s">
        <v>53</v>
      </c>
      <c r="F103" s="64" t="s">
        <v>310</v>
      </c>
      <c r="G103" s="64" t="s">
        <v>310</v>
      </c>
      <c r="H103" s="168"/>
      <c r="I103" s="11"/>
      <c r="J103" s="11"/>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row>
    <row r="104" spans="1:72">
      <c r="A104" s="11"/>
      <c r="B104" s="52" t="s">
        <v>158</v>
      </c>
      <c r="C104" s="61" t="s">
        <v>256</v>
      </c>
      <c r="D104" s="65" t="s">
        <v>49</v>
      </c>
      <c r="E104" s="64" t="s">
        <v>59</v>
      </c>
      <c r="F104" s="64" t="s">
        <v>310</v>
      </c>
      <c r="G104" s="64" t="s">
        <v>310</v>
      </c>
      <c r="H104" s="168"/>
      <c r="I104" s="11"/>
      <c r="J104" s="11"/>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row>
    <row r="105" spans="1:72" ht="31.5">
      <c r="A105" s="11"/>
      <c r="B105" s="51" t="s">
        <v>129</v>
      </c>
      <c r="C105" s="61" t="s">
        <v>278</v>
      </c>
      <c r="D105" s="65" t="s">
        <v>49</v>
      </c>
      <c r="E105" s="64" t="s">
        <v>59</v>
      </c>
      <c r="F105" s="64" t="s">
        <v>310</v>
      </c>
      <c r="G105" s="64" t="s">
        <v>310</v>
      </c>
      <c r="H105" s="168"/>
      <c r="I105" s="11"/>
      <c r="J105" s="11"/>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row>
    <row r="106" spans="1:72">
      <c r="A106" s="11"/>
      <c r="B106" s="50" t="s">
        <v>132</v>
      </c>
      <c r="C106" s="61" t="s">
        <v>270</v>
      </c>
      <c r="D106" s="62" t="s">
        <v>49</v>
      </c>
      <c r="E106" s="61" t="s">
        <v>59</v>
      </c>
      <c r="F106" s="95" t="s">
        <v>311</v>
      </c>
      <c r="G106" s="64" t="s">
        <v>310</v>
      </c>
      <c r="H106" s="168"/>
      <c r="I106" s="11"/>
      <c r="J106" s="11"/>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row>
    <row r="107" spans="1:72" ht="31.5">
      <c r="A107" s="11"/>
      <c r="B107" s="50" t="s">
        <v>157</v>
      </c>
      <c r="C107" s="61" t="s">
        <v>279</v>
      </c>
      <c r="D107" s="65" t="s">
        <v>49</v>
      </c>
      <c r="E107" s="64" t="s">
        <v>59</v>
      </c>
      <c r="F107" s="64" t="s">
        <v>310</v>
      </c>
      <c r="G107" s="64" t="s">
        <v>310</v>
      </c>
      <c r="H107" s="168"/>
      <c r="I107" s="11"/>
      <c r="J107" s="11"/>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row>
    <row r="108" spans="1:72">
      <c r="A108" s="13"/>
      <c r="B108" s="48" t="s">
        <v>214</v>
      </c>
      <c r="C108" s="61" t="s">
        <v>223</v>
      </c>
      <c r="D108" s="62" t="s">
        <v>76</v>
      </c>
      <c r="E108" s="61" t="s">
        <v>84</v>
      </c>
      <c r="F108" s="64" t="s">
        <v>310</v>
      </c>
      <c r="G108" s="64" t="s">
        <v>310</v>
      </c>
      <c r="H108" s="168"/>
      <c r="I108" s="11"/>
      <c r="J108" s="11"/>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row>
    <row r="109" spans="1:72">
      <c r="A109" s="13"/>
      <c r="B109" s="48" t="s">
        <v>215</v>
      </c>
      <c r="C109" s="61" t="s">
        <v>224</v>
      </c>
      <c r="D109" s="62" t="s">
        <v>76</v>
      </c>
      <c r="E109" s="61" t="s">
        <v>84</v>
      </c>
      <c r="F109" s="64" t="s">
        <v>310</v>
      </c>
      <c r="G109" s="64" t="s">
        <v>310</v>
      </c>
      <c r="H109" s="168"/>
      <c r="I109" s="11"/>
      <c r="J109" s="11"/>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row>
    <row r="110" spans="1:72" ht="16.5" thickBot="1">
      <c r="A110" s="14"/>
      <c r="B110" s="53" t="s">
        <v>151</v>
      </c>
      <c r="C110" s="66" t="s">
        <v>252</v>
      </c>
      <c r="D110" s="70" t="s">
        <v>44</v>
      </c>
      <c r="E110" s="68" t="s">
        <v>54</v>
      </c>
      <c r="F110" s="68" t="s">
        <v>310</v>
      </c>
      <c r="G110" s="68" t="s">
        <v>310</v>
      </c>
      <c r="H110" s="157"/>
      <c r="I110" s="11"/>
      <c r="J110" s="11"/>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row>
    <row r="111" spans="1:72">
      <c r="A111" s="14"/>
      <c r="B111" s="74"/>
      <c r="C111" s="82"/>
      <c r="D111" s="79"/>
      <c r="E111" s="78"/>
      <c r="F111" s="78"/>
      <c r="G111" s="78"/>
      <c r="H111" s="96"/>
      <c r="I111" s="11"/>
      <c r="J111" s="11"/>
      <c r="K111" s="12"/>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row>
    <row r="112" spans="1:72" s="12" customFormat="1" ht="16.5" thickBot="1">
      <c r="A112" s="14"/>
      <c r="B112" s="17"/>
      <c r="C112" s="14"/>
      <c r="D112" s="22"/>
      <c r="E112" s="14"/>
      <c r="F112" s="15"/>
      <c r="G112" s="11"/>
      <c r="H112" s="98"/>
      <c r="I112" s="15"/>
      <c r="J112" s="15"/>
    </row>
    <row r="113" spans="1:72" s="4" customFormat="1" ht="31.5">
      <c r="A113" s="14"/>
      <c r="B113" s="54" t="s">
        <v>166</v>
      </c>
      <c r="C113" s="60" t="s">
        <v>283</v>
      </c>
      <c r="D113" s="69" t="s">
        <v>67</v>
      </c>
      <c r="E113" s="60" t="s">
        <v>92</v>
      </c>
      <c r="F113" s="60" t="s">
        <v>306</v>
      </c>
      <c r="G113" s="60" t="s">
        <v>337</v>
      </c>
      <c r="H113" s="156"/>
      <c r="I113" s="11"/>
      <c r="J113" s="11"/>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row>
    <row r="114" spans="1:72" s="4" customFormat="1">
      <c r="A114" s="14"/>
      <c r="B114" s="48" t="s">
        <v>165</v>
      </c>
      <c r="C114" s="64" t="s">
        <v>238</v>
      </c>
      <c r="D114" s="65" t="s">
        <v>71</v>
      </c>
      <c r="E114" s="64" t="s">
        <v>91</v>
      </c>
      <c r="F114" s="64" t="s">
        <v>306</v>
      </c>
      <c r="G114" s="64" t="s">
        <v>337</v>
      </c>
      <c r="H114" s="168"/>
      <c r="I114" s="11"/>
      <c r="J114" s="11"/>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row>
    <row r="115" spans="1:72" s="4" customFormat="1" ht="31.5">
      <c r="A115" s="14"/>
      <c r="B115" s="50" t="s">
        <v>166</v>
      </c>
      <c r="C115" s="64" t="s">
        <v>282</v>
      </c>
      <c r="D115" s="65" t="s">
        <v>71</v>
      </c>
      <c r="E115" s="64" t="s">
        <v>91</v>
      </c>
      <c r="F115" s="64" t="s">
        <v>306</v>
      </c>
      <c r="G115" s="64" t="s">
        <v>337</v>
      </c>
      <c r="H115" s="168"/>
      <c r="I115" s="11"/>
      <c r="J115" s="11"/>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row>
    <row r="116" spans="1:72" s="4" customFormat="1" ht="31.5">
      <c r="A116" s="14"/>
      <c r="B116" s="87" t="s">
        <v>167</v>
      </c>
      <c r="C116" s="64" t="s">
        <v>319</v>
      </c>
      <c r="D116" s="65" t="s">
        <v>71</v>
      </c>
      <c r="E116" s="64" t="s">
        <v>91</v>
      </c>
      <c r="F116" s="64" t="s">
        <v>306</v>
      </c>
      <c r="G116" s="64" t="s">
        <v>337</v>
      </c>
      <c r="H116" s="168"/>
      <c r="I116" s="15"/>
      <c r="J116" s="11"/>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row>
    <row r="117" spans="1:72">
      <c r="A117" s="14"/>
      <c r="B117" s="48" t="s">
        <v>162</v>
      </c>
      <c r="C117" s="64" t="s">
        <v>236</v>
      </c>
      <c r="D117" s="65" t="s">
        <v>70</v>
      </c>
      <c r="E117" s="64" t="s">
        <v>90</v>
      </c>
      <c r="F117" s="64" t="s">
        <v>306</v>
      </c>
      <c r="G117" s="64" t="s">
        <v>337</v>
      </c>
      <c r="H117" s="168"/>
      <c r="I117" s="11"/>
      <c r="J117" s="11"/>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row>
    <row r="118" spans="1:72">
      <c r="A118" s="14"/>
      <c r="B118" s="48" t="s">
        <v>163</v>
      </c>
      <c r="C118" s="64" t="s">
        <v>237</v>
      </c>
      <c r="D118" s="65" t="s">
        <v>70</v>
      </c>
      <c r="E118" s="64" t="s">
        <v>90</v>
      </c>
      <c r="F118" s="64" t="s">
        <v>306</v>
      </c>
      <c r="G118" s="64" t="s">
        <v>337</v>
      </c>
      <c r="H118" s="168"/>
      <c r="I118" s="11"/>
      <c r="J118" s="11"/>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row>
    <row r="119" spans="1:72" ht="16.5" thickBot="1">
      <c r="A119" s="14"/>
      <c r="B119" s="55" t="s">
        <v>164</v>
      </c>
      <c r="C119" s="68" t="s">
        <v>280</v>
      </c>
      <c r="D119" s="70" t="s">
        <v>70</v>
      </c>
      <c r="E119" s="68" t="s">
        <v>90</v>
      </c>
      <c r="F119" s="68" t="s">
        <v>306</v>
      </c>
      <c r="G119" s="68" t="s">
        <v>337</v>
      </c>
      <c r="H119" s="157"/>
      <c r="I119" s="11"/>
      <c r="J119" s="11"/>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row>
    <row r="120" spans="1:72">
      <c r="A120" s="14"/>
      <c r="B120" s="77"/>
      <c r="C120" s="78"/>
      <c r="D120" s="79"/>
      <c r="E120" s="78"/>
      <c r="F120" s="78"/>
      <c r="G120" s="78"/>
      <c r="H120" s="96"/>
      <c r="I120" s="11"/>
      <c r="J120" s="11"/>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row>
    <row r="121" spans="1:72" s="12" customFormat="1" ht="16.5" thickBot="1">
      <c r="A121" s="14"/>
      <c r="B121" s="17"/>
      <c r="C121" s="14"/>
      <c r="D121" s="21"/>
      <c r="E121" s="11"/>
      <c r="F121" s="11"/>
      <c r="G121" s="11"/>
      <c r="H121" s="56"/>
      <c r="I121" s="11"/>
      <c r="J121" s="11"/>
    </row>
    <row r="122" spans="1:72" ht="15.75" customHeight="1">
      <c r="A122" s="14"/>
      <c r="B122" s="49">
        <v>621</v>
      </c>
      <c r="C122" s="58" t="s">
        <v>176</v>
      </c>
      <c r="D122" s="69" t="s">
        <v>68</v>
      </c>
      <c r="E122" s="60" t="s">
        <v>88</v>
      </c>
      <c r="F122" s="59" t="s">
        <v>308</v>
      </c>
      <c r="G122" s="60" t="s">
        <v>88</v>
      </c>
      <c r="H122" s="153" t="s">
        <v>322</v>
      </c>
      <c r="I122" s="18"/>
      <c r="J122" s="18"/>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row>
    <row r="123" spans="1:72">
      <c r="A123" s="14"/>
      <c r="B123" s="51" t="s">
        <v>149</v>
      </c>
      <c r="C123" s="61" t="s">
        <v>285</v>
      </c>
      <c r="D123" s="65" t="s">
        <v>68</v>
      </c>
      <c r="E123" s="64" t="s">
        <v>88</v>
      </c>
      <c r="F123" s="63" t="s">
        <v>307</v>
      </c>
      <c r="G123" s="64" t="s">
        <v>88</v>
      </c>
      <c r="H123" s="154"/>
      <c r="I123" s="18"/>
      <c r="J123" s="18"/>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row>
    <row r="124" spans="1:72">
      <c r="A124" s="14"/>
      <c r="B124" s="48" t="s">
        <v>159</v>
      </c>
      <c r="C124" s="61" t="s">
        <v>233</v>
      </c>
      <c r="D124" s="65" t="s">
        <v>68</v>
      </c>
      <c r="E124" s="64" t="s">
        <v>88</v>
      </c>
      <c r="F124" s="63" t="s">
        <v>307</v>
      </c>
      <c r="G124" s="64" t="s">
        <v>88</v>
      </c>
      <c r="H124" s="154"/>
      <c r="I124" s="18"/>
      <c r="J124" s="18"/>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row>
    <row r="125" spans="1:72">
      <c r="A125" s="14"/>
      <c r="B125" s="48" t="s">
        <v>160</v>
      </c>
      <c r="C125" s="61" t="s">
        <v>234</v>
      </c>
      <c r="D125" s="65" t="s">
        <v>68</v>
      </c>
      <c r="E125" s="64" t="s">
        <v>88</v>
      </c>
      <c r="F125" s="63" t="s">
        <v>307</v>
      </c>
      <c r="G125" s="64" t="s">
        <v>88</v>
      </c>
      <c r="H125" s="154"/>
      <c r="I125" s="18"/>
      <c r="J125" s="18"/>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row>
    <row r="126" spans="1:72" ht="16.5" thickBot="1">
      <c r="A126" s="14"/>
      <c r="B126" s="20" t="s">
        <v>161</v>
      </c>
      <c r="C126" s="66" t="s">
        <v>235</v>
      </c>
      <c r="D126" s="70" t="s">
        <v>69</v>
      </c>
      <c r="E126" s="68" t="s">
        <v>89</v>
      </c>
      <c r="F126" s="67" t="s">
        <v>307</v>
      </c>
      <c r="G126" s="68" t="s">
        <v>88</v>
      </c>
      <c r="H126" s="155"/>
      <c r="I126" s="18"/>
      <c r="J126" s="18"/>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row>
    <row r="127" spans="1:72">
      <c r="A127" s="14"/>
      <c r="B127" s="84"/>
      <c r="C127" s="82"/>
      <c r="D127" s="79"/>
      <c r="E127" s="78"/>
      <c r="F127" s="86"/>
      <c r="G127" s="78"/>
      <c r="H127" s="97"/>
      <c r="I127" s="85"/>
      <c r="J127" s="85"/>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row>
    <row r="128" spans="1:72" ht="16.5" thickBot="1">
      <c r="A128" s="14"/>
      <c r="B128" s="16"/>
      <c r="C128" s="14"/>
      <c r="D128" s="21"/>
      <c r="E128" s="11"/>
      <c r="F128" s="15"/>
      <c r="G128" s="11"/>
      <c r="H128" s="98"/>
      <c r="I128" s="18"/>
      <c r="J128" s="18"/>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row>
    <row r="129" spans="1:72">
      <c r="A129" s="14"/>
      <c r="B129" s="49" t="s">
        <v>205</v>
      </c>
      <c r="C129" s="58" t="s">
        <v>216</v>
      </c>
      <c r="D129" s="69" t="s">
        <v>72</v>
      </c>
      <c r="E129" s="60" t="s">
        <v>80</v>
      </c>
      <c r="F129" s="59" t="s">
        <v>308</v>
      </c>
      <c r="G129" s="60" t="s">
        <v>80</v>
      </c>
      <c r="H129" s="153" t="s">
        <v>322</v>
      </c>
      <c r="I129" s="18"/>
      <c r="J129" s="18"/>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row>
    <row r="130" spans="1:72">
      <c r="A130" s="14"/>
      <c r="B130" s="48" t="s">
        <v>206</v>
      </c>
      <c r="C130" s="61" t="s">
        <v>217</v>
      </c>
      <c r="D130" s="65" t="s">
        <v>72</v>
      </c>
      <c r="E130" s="64" t="s">
        <v>80</v>
      </c>
      <c r="F130" s="63" t="s">
        <v>308</v>
      </c>
      <c r="G130" s="64" t="s">
        <v>80</v>
      </c>
      <c r="H130" s="154"/>
      <c r="I130" s="18"/>
      <c r="J130" s="18"/>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row>
    <row r="131" spans="1:72">
      <c r="A131" s="14"/>
      <c r="B131" s="48" t="s">
        <v>207</v>
      </c>
      <c r="C131" s="61" t="s">
        <v>218</v>
      </c>
      <c r="D131" s="65" t="s">
        <v>72</v>
      </c>
      <c r="E131" s="64" t="s">
        <v>80</v>
      </c>
      <c r="F131" s="63" t="s">
        <v>308</v>
      </c>
      <c r="G131" s="64" t="s">
        <v>80</v>
      </c>
      <c r="H131" s="154"/>
      <c r="I131" s="18"/>
      <c r="J131" s="18"/>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row>
    <row r="132" spans="1:72" ht="16.5" thickBot="1">
      <c r="A132" s="14"/>
      <c r="B132" s="20" t="s">
        <v>208</v>
      </c>
      <c r="C132" s="66" t="s">
        <v>219</v>
      </c>
      <c r="D132" s="70" t="s">
        <v>72</v>
      </c>
      <c r="E132" s="68" t="s">
        <v>80</v>
      </c>
      <c r="F132" s="67" t="s">
        <v>307</v>
      </c>
      <c r="G132" s="68" t="s">
        <v>80</v>
      </c>
      <c r="H132" s="155"/>
      <c r="I132" s="18"/>
      <c r="J132" s="18"/>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row>
    <row r="133" spans="1:72">
      <c r="A133" s="10"/>
      <c r="B133" s="31"/>
      <c r="C133" s="31"/>
      <c r="D133" s="32"/>
      <c r="E133" s="31"/>
      <c r="F133" s="33"/>
      <c r="G133" s="33"/>
      <c r="H133" s="56"/>
      <c r="I133" s="11"/>
      <c r="J133" s="11"/>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row>
    <row r="134" spans="1:72" s="12" customFormat="1" ht="16.5" thickBot="1">
      <c r="A134" s="14"/>
      <c r="B134" s="16"/>
      <c r="C134" s="14"/>
      <c r="D134" s="21"/>
      <c r="E134" s="11"/>
      <c r="F134" s="15"/>
      <c r="G134" s="11"/>
      <c r="H134" s="98"/>
      <c r="I134" s="18"/>
      <c r="J134" s="18"/>
    </row>
    <row r="135" spans="1:72">
      <c r="A135" s="14"/>
      <c r="B135" s="54" t="s">
        <v>170</v>
      </c>
      <c r="C135" s="71" t="s">
        <v>290</v>
      </c>
      <c r="D135" s="28" t="s">
        <v>64</v>
      </c>
      <c r="E135" s="58" t="s">
        <v>95</v>
      </c>
      <c r="F135" s="59" t="s">
        <v>307</v>
      </c>
      <c r="G135" s="60" t="s">
        <v>307</v>
      </c>
      <c r="H135" s="153" t="s">
        <v>336</v>
      </c>
      <c r="I135" s="18"/>
      <c r="J135" s="18"/>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row>
    <row r="136" spans="1:72">
      <c r="A136" s="14"/>
      <c r="B136" s="52" t="s">
        <v>171</v>
      </c>
      <c r="C136" s="72" t="s">
        <v>201</v>
      </c>
      <c r="D136" s="62" t="s">
        <v>64</v>
      </c>
      <c r="E136" s="61" t="s">
        <v>95</v>
      </c>
      <c r="F136" s="63" t="s">
        <v>307</v>
      </c>
      <c r="G136" s="64" t="s">
        <v>307</v>
      </c>
      <c r="H136" s="154"/>
      <c r="I136" s="18"/>
      <c r="J136" s="18"/>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row>
    <row r="137" spans="1:72" ht="31.5">
      <c r="A137" s="14"/>
      <c r="B137" s="51" t="s">
        <v>172</v>
      </c>
      <c r="C137" s="72" t="s">
        <v>291</v>
      </c>
      <c r="D137" s="62" t="s">
        <v>64</v>
      </c>
      <c r="E137" s="61" t="s">
        <v>95</v>
      </c>
      <c r="F137" s="63" t="s">
        <v>307</v>
      </c>
      <c r="G137" s="64" t="s">
        <v>307</v>
      </c>
      <c r="H137" s="154"/>
      <c r="I137" s="18"/>
      <c r="J137" s="18"/>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row>
    <row r="138" spans="1:72">
      <c r="A138" s="14"/>
      <c r="B138" s="52" t="s">
        <v>175</v>
      </c>
      <c r="C138" s="72" t="s">
        <v>204</v>
      </c>
      <c r="D138" s="62" t="s">
        <v>66</v>
      </c>
      <c r="E138" s="61" t="s">
        <v>97</v>
      </c>
      <c r="F138" s="63" t="s">
        <v>307</v>
      </c>
      <c r="G138" s="64" t="s">
        <v>307</v>
      </c>
      <c r="H138" s="154"/>
      <c r="I138" s="18"/>
      <c r="J138" s="18"/>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row>
    <row r="139" spans="1:72" ht="32.25" thickBot="1">
      <c r="A139" s="14"/>
      <c r="B139" s="55" t="s">
        <v>172</v>
      </c>
      <c r="C139" s="73" t="s">
        <v>292</v>
      </c>
      <c r="D139" s="27" t="s">
        <v>66</v>
      </c>
      <c r="E139" s="66" t="s">
        <v>97</v>
      </c>
      <c r="F139" s="67" t="s">
        <v>307</v>
      </c>
      <c r="G139" s="68" t="s">
        <v>307</v>
      </c>
      <c r="H139" s="155"/>
      <c r="I139" s="18"/>
      <c r="J139" s="18"/>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row>
    <row r="140" spans="1:72">
      <c r="A140" s="82"/>
      <c r="B140" s="77"/>
      <c r="C140" s="82"/>
      <c r="D140" s="80"/>
      <c r="E140" s="82"/>
      <c r="F140" s="83"/>
      <c r="G140" s="78"/>
      <c r="H140" s="97"/>
      <c r="I140" s="85"/>
      <c r="J140" s="85"/>
      <c r="K140" s="4"/>
      <c r="L140" s="4"/>
      <c r="M140" s="4"/>
      <c r="N140" s="4"/>
      <c r="O140" s="4"/>
      <c r="P140" s="4"/>
      <c r="Q140" s="4"/>
      <c r="R140" s="4"/>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row>
    <row r="141" spans="1:72" s="6" customFormat="1" ht="16.5" thickBot="1">
      <c r="A141" s="30"/>
      <c r="B141" s="17"/>
      <c r="C141" s="14"/>
      <c r="D141" s="22"/>
      <c r="E141" s="14"/>
      <c r="F141" s="18"/>
      <c r="G141" s="11"/>
      <c r="H141" s="99"/>
      <c r="I141" s="18"/>
      <c r="J141" s="18"/>
    </row>
    <row r="142" spans="1:72">
      <c r="A142" s="14"/>
      <c r="B142" s="57" t="s">
        <v>164</v>
      </c>
      <c r="C142" s="71" t="s">
        <v>281</v>
      </c>
      <c r="D142" s="28" t="s">
        <v>261</v>
      </c>
      <c r="E142" s="58" t="s">
        <v>94</v>
      </c>
      <c r="F142" s="59" t="s">
        <v>306</v>
      </c>
      <c r="G142" s="60" t="s">
        <v>308</v>
      </c>
      <c r="H142" s="153" t="s">
        <v>336</v>
      </c>
      <c r="I142" s="18"/>
      <c r="J142" s="18"/>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row>
    <row r="143" spans="1:72" ht="31.5">
      <c r="A143" s="14"/>
      <c r="B143" s="51" t="s">
        <v>167</v>
      </c>
      <c r="C143" s="72" t="s">
        <v>286</v>
      </c>
      <c r="D143" s="62" t="s">
        <v>261</v>
      </c>
      <c r="E143" s="61" t="s">
        <v>94</v>
      </c>
      <c r="F143" s="63" t="s">
        <v>308</v>
      </c>
      <c r="G143" s="64" t="s">
        <v>308</v>
      </c>
      <c r="H143" s="154"/>
      <c r="I143" s="18"/>
      <c r="J143" s="18"/>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row>
    <row r="144" spans="1:72" ht="31.5">
      <c r="A144" s="14"/>
      <c r="B144" s="51" t="s">
        <v>169</v>
      </c>
      <c r="C144" s="72" t="s">
        <v>287</v>
      </c>
      <c r="D144" s="62" t="s">
        <v>261</v>
      </c>
      <c r="E144" s="61" t="s">
        <v>94</v>
      </c>
      <c r="F144" s="63" t="s">
        <v>308</v>
      </c>
      <c r="G144" s="64" t="s">
        <v>308</v>
      </c>
      <c r="H144" s="154"/>
      <c r="I144" s="18"/>
      <c r="J144" s="18"/>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row>
    <row r="145" spans="1:76">
      <c r="A145" s="14"/>
      <c r="B145" s="50" t="s">
        <v>170</v>
      </c>
      <c r="C145" s="72" t="s">
        <v>289</v>
      </c>
      <c r="D145" s="62" t="s">
        <v>261</v>
      </c>
      <c r="E145" s="61" t="s">
        <v>94</v>
      </c>
      <c r="F145" s="63" t="s">
        <v>308</v>
      </c>
      <c r="G145" s="64" t="s">
        <v>308</v>
      </c>
      <c r="H145" s="154"/>
      <c r="I145" s="18"/>
      <c r="J145" s="18"/>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row>
    <row r="146" spans="1:76">
      <c r="A146" s="14"/>
      <c r="B146" s="48" t="s">
        <v>168</v>
      </c>
      <c r="C146" s="72" t="s">
        <v>200</v>
      </c>
      <c r="D146" s="65" t="s">
        <v>63</v>
      </c>
      <c r="E146" s="64" t="s">
        <v>93</v>
      </c>
      <c r="F146" s="63" t="s">
        <v>308</v>
      </c>
      <c r="G146" s="64" t="s">
        <v>308</v>
      </c>
      <c r="H146" s="154"/>
      <c r="I146" s="18"/>
      <c r="J146" s="18"/>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row>
    <row r="147" spans="1:76">
      <c r="A147" s="14"/>
      <c r="B147" s="48" t="s">
        <v>173</v>
      </c>
      <c r="C147" s="72" t="s">
        <v>202</v>
      </c>
      <c r="D147" s="62" t="s">
        <v>65</v>
      </c>
      <c r="E147" s="61" t="s">
        <v>96</v>
      </c>
      <c r="F147" s="63" t="s">
        <v>308</v>
      </c>
      <c r="G147" s="64" t="s">
        <v>308</v>
      </c>
      <c r="H147" s="154"/>
      <c r="I147" s="18"/>
      <c r="J147" s="15"/>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row>
    <row r="148" spans="1:76">
      <c r="A148" s="14"/>
      <c r="B148" s="48" t="s">
        <v>174</v>
      </c>
      <c r="C148" s="72" t="s">
        <v>203</v>
      </c>
      <c r="D148" s="62" t="s">
        <v>65</v>
      </c>
      <c r="E148" s="61" t="s">
        <v>96</v>
      </c>
      <c r="F148" s="63" t="s">
        <v>308</v>
      </c>
      <c r="G148" s="64" t="s">
        <v>308</v>
      </c>
      <c r="H148" s="154"/>
      <c r="I148" s="18"/>
      <c r="J148" s="18"/>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row>
    <row r="149" spans="1:76" ht="32.25" thickBot="1">
      <c r="A149" s="14"/>
      <c r="B149" s="55" t="s">
        <v>169</v>
      </c>
      <c r="C149" s="73" t="s">
        <v>288</v>
      </c>
      <c r="D149" s="27" t="s">
        <v>65</v>
      </c>
      <c r="E149" s="66" t="s">
        <v>96</v>
      </c>
      <c r="F149" s="67" t="s">
        <v>308</v>
      </c>
      <c r="G149" s="68" t="s">
        <v>308</v>
      </c>
      <c r="H149" s="155"/>
      <c r="I149" s="18"/>
      <c r="J149" s="18"/>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row>
    <row r="150" spans="1:76">
      <c r="A150" s="82"/>
      <c r="B150" s="77"/>
      <c r="C150" s="82"/>
      <c r="D150" s="80"/>
      <c r="E150" s="82"/>
      <c r="F150" s="83"/>
      <c r="G150" s="78"/>
      <c r="H150" s="97"/>
      <c r="I150" s="85"/>
      <c r="J150" s="18"/>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row>
    <row r="151" spans="1:76" s="12" customFormat="1" ht="21" customHeight="1" thickBot="1">
      <c r="A151" s="14"/>
      <c r="B151" s="17"/>
      <c r="C151" s="14"/>
      <c r="D151" s="22"/>
      <c r="E151" s="14"/>
      <c r="F151" s="18"/>
      <c r="G151" s="11"/>
      <c r="H151" s="99"/>
      <c r="I151" s="18"/>
      <c r="J151" s="18"/>
    </row>
    <row r="152" spans="1:76">
      <c r="A152" s="14"/>
      <c r="B152" s="49" t="s">
        <v>118</v>
      </c>
      <c r="C152" s="28" t="s">
        <v>193</v>
      </c>
      <c r="D152" s="28" t="s">
        <v>9</v>
      </c>
      <c r="E152" s="58" t="s">
        <v>20</v>
      </c>
      <c r="F152" s="60"/>
      <c r="G152" s="60"/>
      <c r="H152" s="156"/>
      <c r="I152" s="11"/>
      <c r="J152" s="11"/>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row>
    <row r="153" spans="1:76" ht="16.5" thickBot="1">
      <c r="A153" s="14"/>
      <c r="B153" s="53">
        <v>923</v>
      </c>
      <c r="C153" s="27" t="s">
        <v>177</v>
      </c>
      <c r="D153" s="27" t="s">
        <v>9</v>
      </c>
      <c r="E153" s="66" t="s">
        <v>20</v>
      </c>
      <c r="F153" s="68"/>
      <c r="G153" s="68"/>
      <c r="H153" s="157"/>
      <c r="I153" s="11"/>
      <c r="J153" s="11"/>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row>
    <row r="154" spans="1:76">
      <c r="A154" s="14"/>
      <c r="B154" s="10"/>
      <c r="C154" s="10"/>
      <c r="D154" s="23"/>
      <c r="E154" s="10"/>
      <c r="F154" s="11"/>
      <c r="G154" s="11"/>
      <c r="H154" s="21"/>
      <c r="I154" s="11"/>
      <c r="J154" s="11"/>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row>
    <row r="155" spans="1:76" s="6" customFormat="1">
      <c r="A155" s="14"/>
      <c r="B155" s="10"/>
      <c r="C155" s="10"/>
      <c r="D155" s="23"/>
      <c r="E155" s="10"/>
      <c r="F155" s="11"/>
      <c r="G155" s="11"/>
      <c r="H155" s="21"/>
      <c r="I155" s="11"/>
      <c r="J155" s="11"/>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row>
    <row r="156" spans="1:76" s="6" customFormat="1">
      <c r="A156" s="14"/>
      <c r="B156" s="10"/>
      <c r="C156" s="10"/>
      <c r="D156" s="22"/>
      <c r="E156" s="158"/>
      <c r="F156" s="158"/>
      <c r="G156" s="158"/>
      <c r="H156" s="158"/>
      <c r="I156" s="11"/>
      <c r="J156" s="11"/>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row>
    <row r="157" spans="1:76" s="6" customFormat="1">
      <c r="A157" s="10"/>
      <c r="B157" s="10"/>
      <c r="C157" s="10"/>
      <c r="D157" s="23"/>
      <c r="E157" s="158"/>
      <c r="F157" s="158"/>
      <c r="G157" s="158"/>
      <c r="H157" s="158"/>
      <c r="I157" s="11"/>
      <c r="J157" s="11"/>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row>
    <row r="158" spans="1:76" s="6" customFormat="1">
      <c r="A158" s="10"/>
      <c r="B158" s="10"/>
      <c r="C158" s="10"/>
      <c r="D158" s="23"/>
      <c r="E158" s="158"/>
      <c r="F158" s="158"/>
      <c r="G158" s="158"/>
      <c r="H158" s="158"/>
      <c r="I158" s="11"/>
      <c r="J158" s="11"/>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row>
    <row r="159" spans="1:76" s="6" customFormat="1">
      <c r="A159" s="10"/>
      <c r="B159" s="10"/>
      <c r="C159" s="10"/>
      <c r="D159" s="23"/>
      <c r="E159" s="158"/>
      <c r="F159" s="158"/>
      <c r="G159" s="158"/>
      <c r="H159" s="158"/>
      <c r="I159" s="11"/>
      <c r="J159" s="11"/>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row>
    <row r="160" spans="1:76" s="6" customFormat="1">
      <c r="A160" s="10"/>
      <c r="B160" s="10"/>
      <c r="C160" s="10"/>
      <c r="D160" s="23"/>
      <c r="E160" s="158"/>
      <c r="F160" s="158"/>
      <c r="G160" s="158"/>
      <c r="H160" s="158"/>
      <c r="I160" s="11"/>
      <c r="J160" s="11"/>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row>
    <row r="161" spans="1:76" s="6" customFormat="1">
      <c r="A161" s="10"/>
      <c r="B161" s="10"/>
      <c r="C161" s="10"/>
      <c r="D161" s="23"/>
      <c r="E161" s="158"/>
      <c r="F161" s="158"/>
      <c r="G161" s="158"/>
      <c r="H161" s="158"/>
      <c r="I161" s="11"/>
      <c r="J161" s="11"/>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row>
    <row r="162" spans="1:76" s="6" customFormat="1">
      <c r="A162" s="10"/>
      <c r="B162" s="10"/>
      <c r="C162" s="10"/>
      <c r="D162" s="23"/>
      <c r="E162" s="158"/>
      <c r="F162" s="158"/>
      <c r="G162" s="158"/>
      <c r="H162" s="158"/>
      <c r="I162" s="11"/>
      <c r="J162" s="11"/>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row>
    <row r="163" spans="1:76" s="6" customFormat="1">
      <c r="A163" s="10"/>
      <c r="B163" s="10"/>
      <c r="C163" s="10"/>
      <c r="D163" s="23"/>
      <c r="E163" s="158"/>
      <c r="F163" s="158"/>
      <c r="G163" s="158"/>
      <c r="H163" s="158"/>
      <c r="I163" s="11"/>
      <c r="J163" s="11"/>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row>
    <row r="164" spans="1:76" s="6" customFormat="1" ht="19.5" customHeight="1">
      <c r="A164" s="10"/>
      <c r="B164" s="10"/>
      <c r="C164" s="10"/>
      <c r="D164" s="23"/>
      <c r="E164" s="158"/>
      <c r="F164" s="158"/>
      <c r="G164" s="158"/>
      <c r="H164" s="158"/>
      <c r="I164" s="11"/>
      <c r="J164" s="11"/>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row>
    <row r="165" spans="1:76" s="6" customFormat="1">
      <c r="A165" s="10"/>
      <c r="B165" s="10"/>
      <c r="C165" s="10"/>
      <c r="D165" s="23"/>
      <c r="E165" s="10"/>
      <c r="F165" s="11"/>
      <c r="G165" s="11"/>
      <c r="H165" s="21"/>
      <c r="I165" s="11"/>
      <c r="J165" s="11"/>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row>
    <row r="166" spans="1:76" s="6" customFormat="1">
      <c r="A166" s="10"/>
      <c r="B166" s="10"/>
      <c r="C166" s="10"/>
      <c r="D166" s="23"/>
      <c r="E166" s="10"/>
      <c r="F166" s="11"/>
      <c r="G166" s="11"/>
      <c r="H166" s="21"/>
      <c r="I166" s="11"/>
      <c r="J166" s="11"/>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row>
    <row r="167" spans="1:76" s="6" customFormat="1">
      <c r="A167" s="10"/>
      <c r="B167" s="10"/>
      <c r="C167" s="10"/>
      <c r="D167" s="23"/>
      <c r="E167" s="10"/>
      <c r="F167" s="11"/>
      <c r="G167" s="11"/>
      <c r="H167" s="21"/>
      <c r="I167" s="11"/>
      <c r="J167" s="11"/>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row>
    <row r="168" spans="1:76" s="6" customFormat="1">
      <c r="A168" s="10"/>
      <c r="B168" s="10"/>
      <c r="C168" s="10"/>
      <c r="D168" s="23"/>
      <c r="E168" s="10"/>
      <c r="F168" s="11"/>
      <c r="G168" s="11"/>
      <c r="H168" s="21"/>
      <c r="I168" s="11"/>
      <c r="J168" s="11"/>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row>
    <row r="169" spans="1:76" s="6" customFormat="1">
      <c r="A169" s="10"/>
      <c r="B169" s="10"/>
      <c r="C169" s="10"/>
      <c r="D169" s="23"/>
      <c r="E169" s="10"/>
      <c r="F169" s="11"/>
      <c r="G169" s="11"/>
      <c r="H169" s="21"/>
      <c r="I169" s="11"/>
      <c r="J169" s="11"/>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row>
    <row r="170" spans="1:76" s="6" customFormat="1">
      <c r="A170" s="10"/>
      <c r="B170" s="10"/>
      <c r="C170" s="10"/>
      <c r="D170" s="23"/>
      <c r="E170" s="10"/>
      <c r="F170" s="11"/>
      <c r="G170" s="11"/>
      <c r="H170" s="21"/>
      <c r="I170" s="11"/>
      <c r="J170" s="11"/>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row>
    <row r="171" spans="1:76" s="6" customFormat="1">
      <c r="A171" s="10"/>
      <c r="B171" s="10"/>
      <c r="C171" s="10"/>
      <c r="D171" s="23"/>
      <c r="E171" s="10"/>
      <c r="F171" s="11"/>
      <c r="G171" s="11"/>
      <c r="H171" s="21"/>
      <c r="I171" s="11"/>
      <c r="J171" s="11"/>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row>
    <row r="172" spans="1:76" s="6" customFormat="1">
      <c r="A172" s="10"/>
      <c r="B172" s="10"/>
      <c r="C172" s="10"/>
      <c r="D172" s="23"/>
      <c r="E172" s="10"/>
      <c r="F172" s="11"/>
      <c r="G172" s="11"/>
      <c r="H172" s="21"/>
      <c r="I172" s="11"/>
      <c r="J172" s="11"/>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row>
    <row r="173" spans="1:76" s="6" customFormat="1">
      <c r="A173" s="10"/>
      <c r="B173" s="10"/>
      <c r="C173" s="10"/>
      <c r="D173" s="23"/>
      <c r="E173" s="10"/>
      <c r="F173" s="11"/>
      <c r="G173" s="11"/>
      <c r="H173" s="21"/>
      <c r="I173" s="11"/>
      <c r="J173" s="11"/>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row>
    <row r="174" spans="1:76" s="6" customFormat="1">
      <c r="A174" s="10"/>
      <c r="B174" s="10"/>
      <c r="C174" s="10"/>
      <c r="D174" s="23"/>
      <c r="E174" s="10"/>
      <c r="F174" s="11"/>
      <c r="G174" s="11"/>
      <c r="H174" s="21"/>
      <c r="I174" s="11"/>
      <c r="J174" s="11"/>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row>
    <row r="175" spans="1:76" s="6" customFormat="1">
      <c r="A175" s="10"/>
      <c r="B175" s="10"/>
      <c r="C175" s="10"/>
      <c r="D175" s="23"/>
      <c r="E175" s="10"/>
      <c r="F175" s="11"/>
      <c r="G175" s="11"/>
      <c r="H175" s="21"/>
      <c r="I175" s="11"/>
      <c r="J175" s="11"/>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row>
    <row r="176" spans="1:76" s="6" customFormat="1">
      <c r="A176" s="10"/>
      <c r="B176" s="10"/>
      <c r="C176" s="10"/>
      <c r="D176" s="23"/>
      <c r="E176" s="10"/>
      <c r="F176" s="11"/>
      <c r="G176" s="11"/>
      <c r="H176" s="21"/>
      <c r="I176" s="11"/>
      <c r="J176" s="11"/>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row>
    <row r="177" spans="1:76" s="6" customFormat="1">
      <c r="A177" s="10"/>
      <c r="B177" s="10"/>
      <c r="C177" s="10"/>
      <c r="D177" s="23"/>
      <c r="E177" s="10"/>
      <c r="F177" s="11"/>
      <c r="G177" s="11"/>
      <c r="H177" s="21"/>
      <c r="I177" s="11"/>
      <c r="J177" s="11"/>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row>
    <row r="178" spans="1:76" s="6" customFormat="1">
      <c r="A178" s="10"/>
      <c r="B178" s="10"/>
      <c r="C178" s="10"/>
      <c r="D178" s="23"/>
      <c r="E178" s="10"/>
      <c r="F178" s="11"/>
      <c r="G178" s="11"/>
      <c r="H178" s="21"/>
      <c r="I178" s="11"/>
      <c r="J178" s="11"/>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row>
    <row r="179" spans="1:76" s="6" customFormat="1">
      <c r="A179" s="10"/>
      <c r="B179" s="10"/>
      <c r="C179" s="10"/>
      <c r="D179" s="23"/>
      <c r="E179" s="10"/>
      <c r="F179" s="11"/>
      <c r="G179" s="11"/>
      <c r="H179" s="21"/>
      <c r="I179" s="11"/>
      <c r="J179" s="11"/>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row>
    <row r="180" spans="1:76" s="6" customFormat="1">
      <c r="A180" s="10"/>
      <c r="B180" s="10"/>
      <c r="C180" s="10"/>
      <c r="D180" s="23"/>
      <c r="E180" s="10"/>
      <c r="F180" s="11"/>
      <c r="G180" s="11"/>
      <c r="H180" s="21"/>
      <c r="I180" s="11"/>
      <c r="J180" s="11"/>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row>
    <row r="181" spans="1:76" s="6" customFormat="1">
      <c r="A181" s="10"/>
      <c r="B181" s="10"/>
      <c r="C181" s="10"/>
      <c r="D181" s="23"/>
      <c r="E181" s="10"/>
      <c r="F181" s="11"/>
      <c r="G181" s="11"/>
      <c r="H181" s="21"/>
      <c r="I181" s="11"/>
      <c r="J181" s="11"/>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row>
    <row r="182" spans="1:76" s="6" customFormat="1">
      <c r="A182" s="10"/>
      <c r="B182" s="10"/>
      <c r="C182" s="10"/>
      <c r="D182" s="23"/>
      <c r="E182" s="10"/>
      <c r="F182" s="11"/>
      <c r="G182" s="11"/>
      <c r="H182" s="21"/>
      <c r="I182" s="11"/>
      <c r="J182" s="11"/>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row>
    <row r="183" spans="1:76" s="6" customFormat="1">
      <c r="A183" s="10"/>
      <c r="B183" s="10"/>
      <c r="C183" s="10"/>
      <c r="D183" s="23"/>
      <c r="E183" s="10"/>
      <c r="F183" s="11"/>
      <c r="G183" s="11"/>
      <c r="H183" s="21"/>
      <c r="I183" s="11"/>
      <c r="J183" s="11"/>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row>
    <row r="184" spans="1:76" s="6" customFormat="1">
      <c r="A184" s="10"/>
      <c r="B184" s="10"/>
      <c r="C184" s="10"/>
      <c r="D184" s="23"/>
      <c r="E184" s="10"/>
      <c r="F184" s="11"/>
      <c r="G184" s="11"/>
      <c r="H184" s="21"/>
      <c r="I184" s="11"/>
      <c r="J184" s="11"/>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row>
    <row r="185" spans="1:76" s="6" customFormat="1">
      <c r="A185" s="10"/>
      <c r="B185" s="10"/>
      <c r="C185" s="10"/>
      <c r="D185" s="23"/>
      <c r="E185" s="10"/>
      <c r="F185" s="11"/>
      <c r="G185" s="11"/>
      <c r="H185" s="21"/>
      <c r="I185" s="11"/>
      <c r="J185" s="11"/>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row>
    <row r="186" spans="1:76" s="6" customFormat="1">
      <c r="A186" s="10"/>
      <c r="B186" s="10"/>
      <c r="C186" s="10"/>
      <c r="D186" s="23"/>
      <c r="E186" s="10"/>
      <c r="F186" s="11"/>
      <c r="G186" s="11"/>
      <c r="H186" s="21"/>
      <c r="I186" s="11"/>
      <c r="J186" s="11"/>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row>
    <row r="187" spans="1:76" s="6" customFormat="1">
      <c r="A187" s="10"/>
      <c r="B187" s="10"/>
      <c r="C187" s="10"/>
      <c r="D187" s="23"/>
      <c r="E187" s="10"/>
      <c r="F187" s="11"/>
      <c r="G187" s="11"/>
      <c r="H187" s="21"/>
      <c r="I187" s="11"/>
      <c r="J187" s="11"/>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row>
    <row r="188" spans="1:76" s="6" customFormat="1">
      <c r="A188" s="10"/>
      <c r="B188" s="10"/>
      <c r="C188" s="10"/>
      <c r="D188" s="23"/>
      <c r="E188" s="10"/>
      <c r="F188" s="11"/>
      <c r="G188" s="11"/>
      <c r="H188" s="21"/>
      <c r="I188" s="11"/>
      <c r="J188" s="11"/>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row>
    <row r="189" spans="1:76" s="6" customFormat="1">
      <c r="A189" s="10"/>
      <c r="B189" s="10"/>
      <c r="C189" s="10"/>
      <c r="D189" s="23"/>
      <c r="E189" s="10"/>
      <c r="F189" s="11"/>
      <c r="G189" s="11"/>
      <c r="H189" s="21"/>
      <c r="I189" s="11"/>
      <c r="J189" s="11"/>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row>
    <row r="190" spans="1:76" s="6" customFormat="1">
      <c r="A190" s="10"/>
      <c r="B190" s="10"/>
      <c r="C190" s="10"/>
      <c r="D190" s="23"/>
      <c r="E190" s="10"/>
      <c r="F190" s="11"/>
      <c r="G190" s="11"/>
      <c r="H190" s="21"/>
      <c r="I190" s="11"/>
      <c r="J190" s="11"/>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row>
    <row r="191" spans="1:76" s="6" customFormat="1">
      <c r="A191" s="10"/>
      <c r="B191" s="10"/>
      <c r="C191" s="10"/>
      <c r="D191" s="23"/>
      <c r="E191" s="10"/>
      <c r="F191" s="11"/>
      <c r="G191" s="11"/>
      <c r="H191" s="21"/>
      <c r="I191" s="11"/>
      <c r="J191" s="11"/>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row>
    <row r="192" spans="1:76" s="6" customFormat="1">
      <c r="A192" s="10"/>
      <c r="B192" s="10"/>
      <c r="C192" s="10"/>
      <c r="D192" s="23"/>
      <c r="E192" s="10"/>
      <c r="F192" s="11"/>
      <c r="G192" s="11"/>
      <c r="H192" s="21"/>
      <c r="I192" s="11"/>
      <c r="J192" s="11"/>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row>
    <row r="193" spans="1:76" s="6" customFormat="1">
      <c r="A193" s="10"/>
      <c r="B193" s="10"/>
      <c r="C193" s="10"/>
      <c r="D193" s="23"/>
      <c r="E193" s="10"/>
      <c r="F193" s="11"/>
      <c r="G193" s="11"/>
      <c r="H193" s="21"/>
      <c r="I193" s="11"/>
      <c r="J193" s="11"/>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row>
    <row r="194" spans="1:76" s="6" customFormat="1">
      <c r="A194" s="10"/>
      <c r="B194" s="10"/>
      <c r="C194" s="10"/>
      <c r="D194" s="23"/>
      <c r="E194" s="10"/>
      <c r="F194" s="11"/>
      <c r="G194" s="11"/>
      <c r="H194" s="21"/>
      <c r="I194" s="11"/>
      <c r="J194" s="11"/>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row>
    <row r="195" spans="1:76" s="6" customFormat="1">
      <c r="A195" s="10"/>
      <c r="B195" s="10"/>
      <c r="C195" s="10"/>
      <c r="D195" s="23"/>
      <c r="E195" s="10"/>
      <c r="F195" s="11"/>
      <c r="G195" s="11"/>
      <c r="H195" s="21"/>
      <c r="I195" s="11"/>
      <c r="J195" s="11"/>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row>
    <row r="196" spans="1:76" s="6" customFormat="1">
      <c r="A196" s="10"/>
      <c r="B196" s="10"/>
      <c r="C196" s="10"/>
      <c r="D196" s="23"/>
      <c r="E196" s="10"/>
      <c r="F196" s="11"/>
      <c r="G196" s="11"/>
      <c r="H196" s="21"/>
      <c r="I196" s="11"/>
      <c r="J196" s="11"/>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row>
    <row r="197" spans="1:76" s="6" customFormat="1">
      <c r="A197" s="10"/>
      <c r="B197" s="10"/>
      <c r="C197" s="10"/>
      <c r="D197" s="23"/>
      <c r="E197" s="10"/>
      <c r="F197" s="11"/>
      <c r="G197" s="11"/>
      <c r="H197" s="21"/>
      <c r="I197" s="11"/>
      <c r="J197" s="11"/>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row>
    <row r="198" spans="1:76" s="6" customFormat="1">
      <c r="A198" s="10"/>
      <c r="B198" s="10"/>
      <c r="C198" s="10"/>
      <c r="D198" s="23"/>
      <c r="E198" s="10"/>
      <c r="F198" s="11"/>
      <c r="G198" s="11"/>
      <c r="H198" s="21"/>
      <c r="I198" s="11"/>
      <c r="J198" s="11"/>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row>
    <row r="199" spans="1:76" s="6" customFormat="1">
      <c r="A199" s="10"/>
      <c r="B199" s="10"/>
      <c r="C199" s="10"/>
      <c r="D199" s="23"/>
      <c r="E199" s="10"/>
      <c r="F199" s="11"/>
      <c r="G199" s="11"/>
      <c r="H199" s="21"/>
      <c r="I199" s="11"/>
      <c r="J199" s="11"/>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row>
    <row r="200" spans="1:76" s="6" customFormat="1">
      <c r="A200" s="10"/>
      <c r="B200" s="10"/>
      <c r="C200" s="10"/>
      <c r="D200" s="23"/>
      <c r="E200" s="10"/>
      <c r="F200" s="11"/>
      <c r="G200" s="11"/>
      <c r="H200" s="21"/>
      <c r="I200" s="11"/>
      <c r="J200" s="11"/>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row>
    <row r="201" spans="1:76" s="6" customFormat="1">
      <c r="A201" s="10"/>
      <c r="B201" s="10"/>
      <c r="C201" s="10"/>
      <c r="D201" s="23"/>
      <c r="E201" s="10"/>
      <c r="F201" s="11"/>
      <c r="G201" s="11"/>
      <c r="H201" s="21"/>
      <c r="I201" s="11"/>
      <c r="J201" s="11"/>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row>
    <row r="202" spans="1:76" s="6" customFormat="1">
      <c r="A202" s="10"/>
      <c r="B202" s="10"/>
      <c r="C202" s="10"/>
      <c r="D202" s="23"/>
      <c r="E202" s="10"/>
      <c r="F202" s="11"/>
      <c r="G202" s="11"/>
      <c r="H202" s="21"/>
      <c r="I202" s="11"/>
      <c r="J202" s="11"/>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row>
    <row r="203" spans="1:76" s="6" customFormat="1">
      <c r="A203" s="10"/>
      <c r="B203" s="10"/>
      <c r="C203" s="10"/>
      <c r="D203" s="23"/>
      <c r="E203" s="10"/>
      <c r="F203" s="11"/>
      <c r="G203" s="11"/>
      <c r="H203" s="21"/>
      <c r="I203" s="11"/>
      <c r="J203" s="11"/>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row>
    <row r="204" spans="1:76" s="6" customFormat="1">
      <c r="A204" s="10"/>
      <c r="B204" s="10"/>
      <c r="C204" s="10"/>
      <c r="D204" s="23"/>
      <c r="E204" s="10"/>
      <c r="F204" s="11"/>
      <c r="G204" s="11"/>
      <c r="H204" s="21"/>
      <c r="I204" s="11"/>
      <c r="J204" s="11"/>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row>
    <row r="205" spans="1:76" s="6" customFormat="1">
      <c r="A205" s="10"/>
      <c r="B205" s="10"/>
      <c r="C205" s="10"/>
      <c r="D205" s="23"/>
      <c r="E205" s="10"/>
      <c r="F205" s="11"/>
      <c r="G205" s="11"/>
      <c r="H205" s="21"/>
      <c r="I205" s="11"/>
      <c r="J205" s="11"/>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row>
    <row r="206" spans="1:76" s="6" customFormat="1">
      <c r="A206" s="10"/>
      <c r="B206" s="10"/>
      <c r="C206" s="10"/>
      <c r="D206" s="23"/>
      <c r="E206" s="10"/>
      <c r="F206" s="11"/>
      <c r="G206" s="11"/>
      <c r="H206" s="21"/>
      <c r="I206" s="11"/>
      <c r="J206" s="11"/>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row>
    <row r="207" spans="1:76" s="6" customFormat="1">
      <c r="A207" s="10"/>
      <c r="B207" s="10"/>
      <c r="C207" s="10"/>
      <c r="D207" s="23"/>
      <c r="E207" s="10"/>
      <c r="F207" s="11"/>
      <c r="G207" s="11"/>
      <c r="H207" s="21"/>
      <c r="I207" s="11"/>
      <c r="J207" s="11"/>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row>
    <row r="208" spans="1:76" s="6" customFormat="1">
      <c r="A208" s="10"/>
      <c r="B208" s="10"/>
      <c r="C208" s="10"/>
      <c r="D208" s="23"/>
      <c r="E208" s="10"/>
      <c r="F208" s="11"/>
      <c r="G208" s="11"/>
      <c r="H208" s="21"/>
      <c r="I208" s="11"/>
      <c r="J208" s="11"/>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row>
    <row r="209" spans="1:76" s="6" customFormat="1">
      <c r="A209" s="10"/>
      <c r="B209" s="10"/>
      <c r="C209" s="10"/>
      <c r="D209" s="23"/>
      <c r="E209" s="10"/>
      <c r="F209" s="11"/>
      <c r="G209" s="11"/>
      <c r="H209" s="21"/>
      <c r="I209" s="11"/>
      <c r="J209" s="11"/>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row>
    <row r="210" spans="1:76" s="6" customFormat="1">
      <c r="A210" s="10"/>
      <c r="B210" s="10"/>
      <c r="C210" s="10"/>
      <c r="D210" s="23"/>
      <c r="E210" s="10"/>
      <c r="F210" s="11"/>
      <c r="G210" s="11"/>
      <c r="H210" s="21"/>
      <c r="I210" s="11"/>
      <c r="J210" s="11"/>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row>
    <row r="211" spans="1:76" s="6" customFormat="1">
      <c r="A211" s="10"/>
      <c r="B211" s="10"/>
      <c r="C211" s="10"/>
      <c r="D211" s="23"/>
      <c r="E211" s="10"/>
      <c r="F211" s="11"/>
      <c r="G211" s="11"/>
      <c r="H211" s="21"/>
      <c r="I211" s="11"/>
      <c r="J211" s="11"/>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row>
    <row r="212" spans="1:76" s="6" customFormat="1">
      <c r="A212" s="10"/>
      <c r="B212" s="10"/>
      <c r="C212" s="10"/>
      <c r="D212" s="23"/>
      <c r="E212" s="10"/>
      <c r="F212" s="11"/>
      <c r="G212" s="11"/>
      <c r="H212" s="21"/>
      <c r="I212" s="11"/>
      <c r="J212" s="11"/>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row>
    <row r="213" spans="1:76" s="6" customFormat="1">
      <c r="A213" s="10"/>
      <c r="B213" s="10"/>
      <c r="C213" s="10"/>
      <c r="D213" s="23"/>
      <c r="E213" s="10"/>
      <c r="F213" s="11"/>
      <c r="G213" s="11"/>
      <c r="H213" s="21"/>
      <c r="I213" s="11"/>
      <c r="J213" s="11"/>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row>
    <row r="214" spans="1:76" s="6" customFormat="1">
      <c r="A214" s="10"/>
      <c r="B214" s="10"/>
      <c r="C214" s="10"/>
      <c r="D214" s="23"/>
      <c r="E214" s="10"/>
      <c r="F214" s="11"/>
      <c r="G214" s="11"/>
      <c r="H214" s="21"/>
      <c r="I214" s="11"/>
      <c r="J214" s="11"/>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row>
    <row r="215" spans="1:76" s="6" customFormat="1">
      <c r="A215" s="10"/>
      <c r="B215" s="10"/>
      <c r="C215" s="10"/>
      <c r="D215" s="23"/>
      <c r="E215" s="10"/>
      <c r="F215" s="11"/>
      <c r="G215" s="11"/>
      <c r="H215" s="21"/>
      <c r="I215" s="11"/>
      <c r="J215" s="11"/>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row>
    <row r="216" spans="1:76" s="6" customFormat="1">
      <c r="A216" s="10"/>
      <c r="B216" s="10"/>
      <c r="C216" s="10"/>
      <c r="D216" s="23"/>
      <c r="E216" s="10"/>
      <c r="F216" s="11"/>
      <c r="G216" s="11"/>
      <c r="H216" s="21"/>
      <c r="I216" s="11"/>
      <c r="J216" s="11"/>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row>
    <row r="217" spans="1:76" s="6" customFormat="1">
      <c r="A217" s="10"/>
      <c r="B217" s="10"/>
      <c r="C217" s="10"/>
      <c r="D217" s="23"/>
      <c r="E217" s="10"/>
      <c r="F217" s="11"/>
      <c r="G217" s="11"/>
      <c r="H217" s="21"/>
      <c r="I217" s="11"/>
      <c r="J217" s="11"/>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row>
    <row r="218" spans="1:76" s="6" customFormat="1">
      <c r="A218" s="10"/>
      <c r="B218" s="10"/>
      <c r="C218" s="10"/>
      <c r="D218" s="23"/>
      <c r="E218" s="10"/>
      <c r="F218" s="11"/>
      <c r="G218" s="11"/>
      <c r="H218" s="21"/>
      <c r="I218" s="11"/>
      <c r="J218" s="11"/>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row>
    <row r="219" spans="1:76" s="6" customFormat="1">
      <c r="A219" s="10"/>
      <c r="B219" s="10"/>
      <c r="C219" s="10"/>
      <c r="D219" s="23"/>
      <c r="E219" s="10"/>
      <c r="F219" s="11"/>
      <c r="G219" s="11"/>
      <c r="H219" s="21"/>
      <c r="I219" s="11"/>
      <c r="J219" s="11"/>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row>
    <row r="220" spans="1:76" s="6" customFormat="1">
      <c r="A220" s="10"/>
      <c r="B220" s="10"/>
      <c r="C220" s="10"/>
      <c r="D220" s="23"/>
      <c r="E220" s="10"/>
      <c r="F220" s="11"/>
      <c r="G220" s="11"/>
      <c r="H220" s="21"/>
      <c r="I220" s="11"/>
      <c r="J220" s="11"/>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row>
    <row r="221" spans="1:76" s="6" customFormat="1">
      <c r="A221" s="10"/>
      <c r="B221" s="10"/>
      <c r="C221" s="10"/>
      <c r="D221" s="23"/>
      <c r="E221" s="10"/>
      <c r="F221" s="11"/>
      <c r="G221" s="11"/>
      <c r="H221" s="21"/>
      <c r="I221" s="11"/>
      <c r="J221" s="11"/>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row>
    <row r="222" spans="1:76" s="6" customFormat="1">
      <c r="A222" s="10"/>
      <c r="B222" s="10"/>
      <c r="C222" s="10"/>
      <c r="D222" s="23"/>
      <c r="E222" s="10"/>
      <c r="F222" s="11"/>
      <c r="G222" s="11"/>
      <c r="H222" s="21"/>
      <c r="I222" s="11"/>
      <c r="J222" s="11"/>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row>
    <row r="223" spans="1:76" s="6" customFormat="1">
      <c r="A223" s="10"/>
      <c r="B223" s="10"/>
      <c r="C223" s="10"/>
      <c r="D223" s="23"/>
      <c r="E223" s="10"/>
      <c r="F223" s="11"/>
      <c r="G223" s="11"/>
      <c r="H223" s="21"/>
      <c r="I223" s="11"/>
      <c r="J223" s="11"/>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row>
    <row r="224" spans="1:76" s="6" customFormat="1">
      <c r="A224" s="10"/>
      <c r="B224" s="10"/>
      <c r="C224" s="10"/>
      <c r="D224" s="23"/>
      <c r="E224" s="10"/>
      <c r="F224" s="11"/>
      <c r="G224" s="11"/>
      <c r="H224" s="21"/>
      <c r="I224" s="11"/>
      <c r="J224" s="11"/>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row>
    <row r="225" spans="1:76" s="6" customFormat="1">
      <c r="A225" s="10"/>
      <c r="B225" s="10"/>
      <c r="C225" s="10"/>
      <c r="D225" s="23"/>
      <c r="E225" s="10"/>
      <c r="F225" s="11"/>
      <c r="G225" s="11"/>
      <c r="H225" s="21"/>
      <c r="I225" s="11"/>
      <c r="J225" s="11"/>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row>
    <row r="226" spans="1:76" s="6" customFormat="1">
      <c r="A226" s="10"/>
      <c r="B226" s="10"/>
      <c r="C226" s="10"/>
      <c r="D226" s="23"/>
      <c r="E226" s="10"/>
      <c r="F226" s="11"/>
      <c r="G226" s="11"/>
      <c r="H226" s="21"/>
      <c r="I226" s="11"/>
      <c r="J226" s="11"/>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row>
    <row r="227" spans="1:76" s="6" customFormat="1">
      <c r="A227" s="10"/>
      <c r="B227" s="10"/>
      <c r="C227" s="10"/>
      <c r="D227" s="23"/>
      <c r="E227" s="10"/>
      <c r="F227" s="11"/>
      <c r="G227" s="11"/>
      <c r="H227" s="21"/>
      <c r="I227" s="11"/>
      <c r="J227" s="11"/>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row>
    <row r="228" spans="1:76" s="6" customFormat="1">
      <c r="A228" s="10"/>
      <c r="B228" s="10"/>
      <c r="C228" s="10"/>
      <c r="D228" s="23"/>
      <c r="E228" s="10"/>
      <c r="F228" s="11"/>
      <c r="G228" s="11"/>
      <c r="H228" s="21"/>
      <c r="I228" s="11"/>
      <c r="J228" s="11"/>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row>
    <row r="229" spans="1:76" s="6" customFormat="1">
      <c r="A229" s="10"/>
      <c r="B229" s="10"/>
      <c r="C229" s="10"/>
      <c r="D229" s="23"/>
      <c r="E229" s="10"/>
      <c r="F229" s="11"/>
      <c r="G229" s="11"/>
      <c r="H229" s="21"/>
      <c r="I229" s="11"/>
      <c r="J229" s="11"/>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row>
    <row r="230" spans="1:76" s="6" customFormat="1">
      <c r="A230" s="10"/>
      <c r="B230" s="10"/>
      <c r="C230" s="10"/>
      <c r="D230" s="23"/>
      <c r="E230" s="10"/>
      <c r="F230" s="11"/>
      <c r="G230" s="11"/>
      <c r="H230" s="21"/>
      <c r="I230" s="11"/>
      <c r="J230" s="11"/>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row>
    <row r="231" spans="1:76" s="6" customFormat="1">
      <c r="A231" s="10"/>
      <c r="B231" s="10"/>
      <c r="C231" s="10"/>
      <c r="D231" s="23"/>
      <c r="E231" s="10"/>
      <c r="F231" s="11"/>
      <c r="G231" s="11"/>
      <c r="H231" s="21"/>
      <c r="I231" s="11"/>
      <c r="J231" s="11"/>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row>
    <row r="232" spans="1:76" s="6" customFormat="1">
      <c r="A232" s="10"/>
      <c r="B232" s="10"/>
      <c r="C232" s="10"/>
      <c r="D232" s="23"/>
      <c r="E232" s="10"/>
      <c r="F232" s="11"/>
      <c r="G232" s="11"/>
      <c r="H232" s="21"/>
      <c r="I232" s="11"/>
      <c r="J232" s="11"/>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row>
    <row r="233" spans="1:76" s="6" customFormat="1">
      <c r="A233" s="10"/>
      <c r="B233" s="10"/>
      <c r="C233" s="10"/>
      <c r="D233" s="23"/>
      <c r="E233" s="10"/>
      <c r="F233" s="11"/>
      <c r="G233" s="11"/>
      <c r="H233" s="21"/>
      <c r="I233" s="11"/>
      <c r="J233" s="11"/>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row>
    <row r="234" spans="1:76" s="6" customFormat="1">
      <c r="A234" s="10"/>
      <c r="B234" s="10"/>
      <c r="C234" s="10"/>
      <c r="D234" s="23"/>
      <c r="E234" s="10"/>
      <c r="F234" s="11"/>
      <c r="G234" s="11"/>
      <c r="H234" s="21"/>
      <c r="I234" s="11"/>
      <c r="J234" s="11"/>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row>
    <row r="235" spans="1:76" s="6" customFormat="1">
      <c r="A235" s="10"/>
      <c r="B235" s="10"/>
      <c r="C235" s="10"/>
      <c r="D235" s="23"/>
      <c r="E235" s="10"/>
      <c r="F235" s="11"/>
      <c r="G235" s="11"/>
      <c r="H235" s="21"/>
      <c r="I235" s="11"/>
      <c r="J235" s="11"/>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row>
    <row r="236" spans="1:76" s="6" customFormat="1">
      <c r="A236" s="10"/>
      <c r="B236" s="10"/>
      <c r="C236" s="10"/>
      <c r="D236" s="23"/>
      <c r="E236" s="10"/>
      <c r="F236" s="11"/>
      <c r="G236" s="11"/>
      <c r="H236" s="21"/>
      <c r="I236" s="11"/>
      <c r="J236" s="11"/>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row>
    <row r="237" spans="1:76" s="6" customFormat="1">
      <c r="A237" s="10"/>
      <c r="B237" s="10"/>
      <c r="C237" s="10"/>
      <c r="D237" s="23"/>
      <c r="E237" s="10"/>
      <c r="F237" s="11"/>
      <c r="G237" s="11"/>
      <c r="H237" s="21"/>
      <c r="I237" s="11"/>
      <c r="J237" s="11"/>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row>
    <row r="238" spans="1:76" s="6" customFormat="1">
      <c r="A238" s="10"/>
      <c r="B238" s="10"/>
      <c r="C238" s="10"/>
      <c r="D238" s="23"/>
      <c r="E238" s="10"/>
      <c r="F238" s="11"/>
      <c r="G238" s="11"/>
      <c r="H238" s="21"/>
      <c r="I238" s="11"/>
      <c r="J238" s="11"/>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row>
    <row r="239" spans="1:76" s="6" customFormat="1">
      <c r="A239" s="10"/>
      <c r="B239" s="10"/>
      <c r="C239" s="10"/>
      <c r="D239" s="23"/>
      <c r="E239" s="10"/>
      <c r="F239" s="11"/>
      <c r="G239" s="11"/>
      <c r="H239" s="21"/>
      <c r="I239" s="11"/>
      <c r="J239" s="11"/>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row>
    <row r="240" spans="1:76" s="6" customFormat="1">
      <c r="A240" s="10"/>
      <c r="B240" s="10"/>
      <c r="C240" s="10"/>
      <c r="D240" s="23"/>
      <c r="E240" s="10"/>
      <c r="F240" s="11"/>
      <c r="G240" s="11"/>
      <c r="H240" s="21"/>
      <c r="I240" s="11"/>
      <c r="J240" s="11"/>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row>
    <row r="241" spans="1:76" s="6" customFormat="1">
      <c r="A241" s="10"/>
      <c r="B241" s="10"/>
      <c r="C241" s="10"/>
      <c r="D241" s="23"/>
      <c r="E241" s="10"/>
      <c r="F241" s="11"/>
      <c r="G241" s="11"/>
      <c r="H241" s="21"/>
      <c r="I241" s="11"/>
      <c r="J241" s="11"/>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row>
    <row r="242" spans="1:76" s="6" customFormat="1">
      <c r="A242" s="10"/>
      <c r="B242" s="10"/>
      <c r="C242" s="10"/>
      <c r="D242" s="23"/>
      <c r="E242" s="10"/>
      <c r="F242" s="11"/>
      <c r="G242" s="11"/>
      <c r="H242" s="21"/>
      <c r="I242" s="11"/>
      <c r="J242" s="11"/>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row>
    <row r="243" spans="1:76" s="6" customFormat="1">
      <c r="A243" s="10"/>
      <c r="B243" s="10"/>
      <c r="C243" s="10"/>
      <c r="D243" s="23"/>
      <c r="E243" s="10"/>
      <c r="F243" s="11"/>
      <c r="G243" s="11"/>
      <c r="H243" s="21"/>
      <c r="I243" s="11"/>
      <c r="J243" s="11"/>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row>
    <row r="244" spans="1:76" s="6" customFormat="1">
      <c r="A244" s="10"/>
      <c r="B244" s="10"/>
      <c r="C244" s="10"/>
      <c r="D244" s="23"/>
      <c r="E244" s="10"/>
      <c r="F244" s="11"/>
      <c r="G244" s="11"/>
      <c r="H244" s="21"/>
      <c r="I244" s="11"/>
      <c r="J244" s="11"/>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row>
    <row r="245" spans="1:76" s="6" customFormat="1">
      <c r="A245" s="10"/>
      <c r="B245" s="10"/>
      <c r="C245" s="10"/>
      <c r="D245" s="23"/>
      <c r="E245" s="10"/>
      <c r="F245" s="11"/>
      <c r="G245" s="11"/>
      <c r="H245" s="21"/>
      <c r="I245" s="11"/>
      <c r="J245" s="11"/>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row>
    <row r="246" spans="1:76" s="6" customFormat="1">
      <c r="A246" s="10"/>
      <c r="B246" s="10"/>
      <c r="C246" s="10"/>
      <c r="D246" s="23"/>
      <c r="E246" s="10"/>
      <c r="F246" s="11"/>
      <c r="G246" s="11"/>
      <c r="H246" s="21"/>
      <c r="I246" s="11"/>
      <c r="J246" s="11"/>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row>
    <row r="247" spans="1:76" s="6" customFormat="1">
      <c r="A247" s="10"/>
      <c r="B247" s="10"/>
      <c r="C247" s="10"/>
      <c r="D247" s="23"/>
      <c r="E247" s="10"/>
      <c r="F247" s="11"/>
      <c r="G247" s="11"/>
      <c r="H247" s="21"/>
      <c r="I247" s="11"/>
      <c r="J247" s="11"/>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row>
    <row r="248" spans="1:76" s="6" customFormat="1">
      <c r="A248" s="10"/>
      <c r="B248" s="10"/>
      <c r="C248" s="10"/>
      <c r="D248" s="23"/>
      <c r="E248" s="10"/>
      <c r="F248" s="11"/>
      <c r="G248" s="11"/>
      <c r="H248" s="21"/>
      <c r="I248" s="11"/>
      <c r="J248" s="11"/>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row>
    <row r="249" spans="1:76" s="6" customFormat="1">
      <c r="A249" s="10"/>
      <c r="B249" s="10"/>
      <c r="C249" s="10"/>
      <c r="D249" s="23"/>
      <c r="E249" s="10"/>
      <c r="F249" s="11"/>
      <c r="G249" s="11"/>
      <c r="H249" s="21"/>
      <c r="I249" s="11"/>
      <c r="J249" s="11"/>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row>
    <row r="250" spans="1:76" s="6" customFormat="1">
      <c r="A250" s="10"/>
      <c r="B250" s="10"/>
      <c r="C250" s="10"/>
      <c r="D250" s="23"/>
      <c r="E250" s="10"/>
      <c r="F250" s="11"/>
      <c r="G250" s="11"/>
      <c r="H250" s="21"/>
      <c r="I250" s="11"/>
      <c r="J250" s="11"/>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row>
    <row r="251" spans="1:76" s="6" customFormat="1">
      <c r="A251" s="10"/>
      <c r="B251" s="10"/>
      <c r="C251" s="10"/>
      <c r="D251" s="23"/>
      <c r="E251" s="10"/>
      <c r="F251" s="11"/>
      <c r="G251" s="11"/>
      <c r="H251" s="21"/>
      <c r="I251" s="11"/>
      <c r="J251" s="11"/>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row>
    <row r="252" spans="1:76" s="6" customFormat="1">
      <c r="A252" s="10"/>
      <c r="B252" s="10"/>
      <c r="C252" s="10"/>
      <c r="D252" s="23"/>
      <c r="E252" s="10"/>
      <c r="F252" s="11"/>
      <c r="G252" s="11"/>
      <c r="H252" s="21"/>
      <c r="I252" s="11"/>
      <c r="J252" s="11"/>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row>
    <row r="253" spans="1:76" s="6" customFormat="1">
      <c r="A253" s="10"/>
      <c r="B253" s="10"/>
      <c r="C253" s="10"/>
      <c r="D253" s="23"/>
      <c r="E253" s="10"/>
      <c r="F253" s="11"/>
      <c r="G253" s="11"/>
      <c r="H253" s="21"/>
      <c r="I253" s="11"/>
      <c r="J253" s="11"/>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row>
    <row r="254" spans="1:76" s="6" customFormat="1">
      <c r="A254" s="10"/>
      <c r="B254" s="10"/>
      <c r="C254" s="10"/>
      <c r="D254" s="23"/>
      <c r="E254" s="10"/>
      <c r="F254" s="11"/>
      <c r="G254" s="11"/>
      <c r="H254" s="21"/>
      <c r="I254" s="11"/>
      <c r="J254" s="11"/>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row>
    <row r="255" spans="1:76" s="6" customFormat="1">
      <c r="A255" s="10"/>
      <c r="B255" s="10"/>
      <c r="C255" s="10"/>
      <c r="D255" s="23"/>
      <c r="E255" s="10"/>
      <c r="F255" s="11"/>
      <c r="G255" s="11"/>
      <c r="H255" s="21"/>
      <c r="I255" s="11"/>
      <c r="J255" s="11"/>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row>
    <row r="256" spans="1:76" s="6" customFormat="1">
      <c r="A256" s="10"/>
      <c r="B256" s="10"/>
      <c r="C256" s="10"/>
      <c r="D256" s="23"/>
      <c r="E256" s="10"/>
      <c r="F256" s="11"/>
      <c r="G256" s="11"/>
      <c r="H256" s="21"/>
      <c r="I256" s="11"/>
      <c r="J256" s="11"/>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row>
    <row r="257" spans="1:76" s="6" customFormat="1">
      <c r="A257" s="10"/>
      <c r="B257" s="10"/>
      <c r="C257" s="10"/>
      <c r="D257" s="23"/>
      <c r="E257" s="10"/>
      <c r="F257" s="11"/>
      <c r="G257" s="11"/>
      <c r="H257" s="21"/>
      <c r="I257" s="11"/>
      <c r="J257" s="11"/>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row>
    <row r="258" spans="1:76" s="6" customFormat="1">
      <c r="A258" s="10"/>
      <c r="B258" s="10"/>
      <c r="C258" s="10"/>
      <c r="D258" s="23"/>
      <c r="E258" s="10"/>
      <c r="F258" s="11"/>
      <c r="G258" s="11"/>
      <c r="H258" s="21"/>
      <c r="I258" s="11"/>
      <c r="J258" s="11"/>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row>
    <row r="259" spans="1:76" s="6" customFormat="1">
      <c r="A259" s="10"/>
      <c r="B259" s="10"/>
      <c r="C259" s="10"/>
      <c r="D259" s="23"/>
      <c r="E259" s="10"/>
      <c r="F259" s="11"/>
      <c r="G259" s="11"/>
      <c r="H259" s="21"/>
      <c r="I259" s="11"/>
      <c r="J259" s="11"/>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row>
    <row r="260" spans="1:76" s="6" customFormat="1">
      <c r="A260" s="10"/>
      <c r="B260" s="10"/>
      <c r="C260" s="10"/>
      <c r="D260" s="23"/>
      <c r="E260" s="10"/>
      <c r="F260" s="11"/>
      <c r="G260" s="11"/>
      <c r="H260" s="21"/>
      <c r="I260" s="11"/>
      <c r="J260" s="11"/>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row>
    <row r="261" spans="1:76" s="6" customFormat="1">
      <c r="A261" s="10"/>
      <c r="B261" s="10"/>
      <c r="C261" s="10"/>
      <c r="D261" s="23"/>
      <c r="E261" s="10"/>
      <c r="F261" s="11"/>
      <c r="G261" s="11"/>
      <c r="H261" s="21"/>
      <c r="I261" s="11"/>
      <c r="J261" s="11"/>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row>
    <row r="262" spans="1:76" s="6" customFormat="1">
      <c r="A262" s="10"/>
      <c r="B262" s="10"/>
      <c r="C262" s="10"/>
      <c r="D262" s="23"/>
      <c r="E262" s="10"/>
      <c r="F262" s="11"/>
      <c r="G262" s="11"/>
      <c r="H262" s="21"/>
      <c r="I262" s="11"/>
      <c r="J262" s="11"/>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row>
    <row r="263" spans="1:76" s="6" customFormat="1">
      <c r="A263" s="10"/>
      <c r="B263" s="10"/>
      <c r="C263" s="10"/>
      <c r="D263" s="23"/>
      <c r="E263" s="10"/>
      <c r="F263" s="11"/>
      <c r="G263" s="11"/>
      <c r="H263" s="21"/>
      <c r="I263" s="11"/>
      <c r="J263" s="11"/>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row>
    <row r="264" spans="1:76" s="6" customFormat="1">
      <c r="A264" s="10"/>
      <c r="B264" s="10"/>
      <c r="C264" s="10"/>
      <c r="D264" s="23"/>
      <c r="E264" s="10"/>
      <c r="F264" s="11"/>
      <c r="G264" s="11"/>
      <c r="H264" s="21"/>
      <c r="I264" s="11"/>
      <c r="J264" s="11"/>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row>
    <row r="265" spans="1:76" s="6" customFormat="1">
      <c r="A265" s="10"/>
      <c r="B265" s="10"/>
      <c r="C265" s="10"/>
      <c r="D265" s="23"/>
      <c r="E265" s="10"/>
      <c r="F265" s="11"/>
      <c r="G265" s="11"/>
      <c r="H265" s="21"/>
      <c r="I265" s="11"/>
      <c r="J265" s="11"/>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row>
    <row r="266" spans="1:76" s="6" customFormat="1">
      <c r="A266" s="10"/>
      <c r="B266" s="10"/>
      <c r="C266" s="10"/>
      <c r="D266" s="23"/>
      <c r="E266" s="10"/>
      <c r="F266" s="11"/>
      <c r="G266" s="11"/>
      <c r="H266" s="21"/>
      <c r="I266" s="11"/>
      <c r="J266" s="11"/>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row>
    <row r="267" spans="1:76" s="6" customFormat="1">
      <c r="A267" s="10"/>
      <c r="B267" s="10"/>
      <c r="C267" s="10"/>
      <c r="D267" s="23"/>
      <c r="E267" s="10"/>
      <c r="F267" s="11"/>
      <c r="G267" s="11"/>
      <c r="H267" s="21"/>
      <c r="I267" s="11"/>
      <c r="J267" s="11"/>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row>
    <row r="268" spans="1:76" s="6" customFormat="1">
      <c r="A268" s="10"/>
      <c r="B268" s="10"/>
      <c r="C268" s="10"/>
      <c r="D268" s="23"/>
      <c r="E268" s="10"/>
      <c r="F268" s="11"/>
      <c r="G268" s="11"/>
      <c r="H268" s="21"/>
      <c r="I268" s="11"/>
      <c r="J268" s="11"/>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row>
    <row r="269" spans="1:76" s="6" customFormat="1">
      <c r="A269" s="10"/>
      <c r="B269" s="10"/>
      <c r="C269" s="10"/>
      <c r="D269" s="23"/>
      <c r="E269" s="10"/>
      <c r="F269" s="11"/>
      <c r="G269" s="11"/>
      <c r="H269" s="21"/>
      <c r="I269" s="11"/>
      <c r="J269" s="11"/>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row>
    <row r="270" spans="1:76" s="6" customFormat="1">
      <c r="A270" s="10"/>
      <c r="B270" s="10"/>
      <c r="C270" s="10"/>
      <c r="D270" s="23"/>
      <c r="E270" s="10"/>
      <c r="F270" s="11"/>
      <c r="G270" s="11"/>
      <c r="H270" s="21"/>
      <c r="I270" s="11"/>
      <c r="J270" s="11"/>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row>
    <row r="271" spans="1:76" s="6" customFormat="1">
      <c r="A271" s="10"/>
      <c r="B271" s="10"/>
      <c r="C271" s="10"/>
      <c r="D271" s="23"/>
      <c r="E271" s="10"/>
      <c r="F271" s="11"/>
      <c r="G271" s="11"/>
      <c r="H271" s="21"/>
      <c r="I271" s="11"/>
      <c r="J271" s="11"/>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row>
    <row r="272" spans="1:76" s="6" customFormat="1">
      <c r="A272" s="10"/>
      <c r="B272" s="10"/>
      <c r="C272" s="10"/>
      <c r="D272" s="23"/>
      <c r="E272" s="10"/>
      <c r="F272" s="11"/>
      <c r="G272" s="11"/>
      <c r="H272" s="21"/>
      <c r="I272" s="11"/>
      <c r="J272" s="11"/>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row>
    <row r="273" spans="1:76" s="6" customFormat="1">
      <c r="A273" s="10"/>
      <c r="B273" s="10"/>
      <c r="C273" s="10"/>
      <c r="D273" s="23"/>
      <c r="E273" s="10"/>
      <c r="F273" s="11"/>
      <c r="G273" s="11"/>
      <c r="H273" s="21"/>
      <c r="I273" s="11"/>
      <c r="J273" s="11"/>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row>
    <row r="274" spans="1:76" s="6" customFormat="1">
      <c r="A274" s="10"/>
      <c r="B274" s="10"/>
      <c r="C274" s="10"/>
      <c r="D274" s="23"/>
      <c r="E274" s="10"/>
      <c r="F274" s="11"/>
      <c r="G274" s="11"/>
      <c r="H274" s="21"/>
      <c r="I274" s="11"/>
      <c r="J274" s="11"/>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row>
    <row r="275" spans="1:76" s="6" customFormat="1">
      <c r="A275" s="10"/>
      <c r="B275" s="10"/>
      <c r="C275" s="10"/>
      <c r="D275" s="23"/>
      <c r="E275" s="10"/>
      <c r="F275" s="11"/>
      <c r="G275" s="11"/>
      <c r="H275" s="21"/>
      <c r="I275" s="11"/>
      <c r="J275" s="11"/>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row>
    <row r="276" spans="1:76" s="6" customFormat="1">
      <c r="A276" s="10"/>
      <c r="B276" s="10"/>
      <c r="C276" s="10"/>
      <c r="D276" s="23"/>
      <c r="E276" s="10"/>
      <c r="F276" s="11"/>
      <c r="G276" s="11"/>
      <c r="H276" s="21"/>
      <c r="I276" s="11"/>
      <c r="J276" s="11"/>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row>
    <row r="277" spans="1:76" s="6" customFormat="1">
      <c r="A277" s="10"/>
      <c r="B277" s="10"/>
      <c r="C277" s="10"/>
      <c r="D277" s="23"/>
      <c r="E277" s="10"/>
      <c r="F277" s="11"/>
      <c r="G277" s="11"/>
      <c r="H277" s="21"/>
      <c r="I277" s="11"/>
      <c r="J277" s="11"/>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row>
    <row r="278" spans="1:76" s="6" customFormat="1">
      <c r="A278" s="10"/>
      <c r="B278" s="10"/>
      <c r="C278" s="10"/>
      <c r="D278" s="23"/>
      <c r="E278" s="10"/>
      <c r="F278" s="11"/>
      <c r="G278" s="11"/>
      <c r="H278" s="21"/>
      <c r="I278" s="11"/>
      <c r="J278" s="11"/>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row>
    <row r="279" spans="1:76" s="6" customFormat="1">
      <c r="A279" s="10"/>
      <c r="B279" s="10"/>
      <c r="C279" s="10"/>
      <c r="D279" s="23"/>
      <c r="E279" s="10"/>
      <c r="F279" s="11"/>
      <c r="G279" s="11"/>
      <c r="H279" s="21"/>
      <c r="I279" s="11"/>
      <c r="J279" s="11"/>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row>
    <row r="280" spans="1:76" s="6" customFormat="1">
      <c r="A280" s="10"/>
      <c r="B280" s="10"/>
      <c r="C280" s="10"/>
      <c r="D280" s="23"/>
      <c r="E280" s="10"/>
      <c r="F280" s="11"/>
      <c r="G280" s="11"/>
      <c r="H280" s="21"/>
      <c r="I280" s="11"/>
      <c r="J280" s="11"/>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row>
    <row r="281" spans="1:76" s="6" customFormat="1">
      <c r="A281" s="10"/>
      <c r="B281" s="10"/>
      <c r="C281" s="10"/>
      <c r="D281" s="23"/>
      <c r="E281" s="10"/>
      <c r="F281" s="11"/>
      <c r="G281" s="11"/>
      <c r="H281" s="21"/>
      <c r="I281" s="11"/>
      <c r="J281" s="11"/>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row>
    <row r="282" spans="1:76" s="6" customFormat="1">
      <c r="A282" s="10"/>
      <c r="B282" s="10"/>
      <c r="C282" s="10"/>
      <c r="D282" s="23"/>
      <c r="E282" s="10"/>
      <c r="F282" s="11"/>
      <c r="G282" s="11"/>
      <c r="H282" s="21"/>
      <c r="I282" s="11"/>
      <c r="J282" s="11"/>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row>
    <row r="283" spans="1:76" s="6" customFormat="1">
      <c r="A283" s="10"/>
      <c r="B283" s="10"/>
      <c r="C283" s="10"/>
      <c r="D283" s="23"/>
      <c r="E283" s="10"/>
      <c r="F283" s="11"/>
      <c r="G283" s="11"/>
      <c r="H283" s="21"/>
      <c r="I283" s="11"/>
      <c r="J283" s="11"/>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row>
    <row r="284" spans="1:76" s="6" customFormat="1">
      <c r="A284" s="10"/>
      <c r="B284" s="10"/>
      <c r="C284" s="10"/>
      <c r="D284" s="23"/>
      <c r="E284" s="10"/>
      <c r="F284" s="11"/>
      <c r="G284" s="11"/>
      <c r="H284" s="21"/>
      <c r="I284" s="11"/>
      <c r="J284" s="11"/>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row>
    <row r="285" spans="1:76" s="6" customFormat="1">
      <c r="A285" s="10"/>
      <c r="B285" s="10"/>
      <c r="C285" s="10"/>
      <c r="D285" s="23"/>
      <c r="E285" s="10"/>
      <c r="F285" s="11"/>
      <c r="G285" s="11"/>
      <c r="H285" s="21"/>
      <c r="I285" s="11"/>
      <c r="J285" s="11"/>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row>
    <row r="286" spans="1:76" s="6" customFormat="1">
      <c r="A286" s="10"/>
      <c r="B286" s="10"/>
      <c r="C286" s="10"/>
      <c r="D286" s="23"/>
      <c r="E286" s="10"/>
      <c r="F286" s="11"/>
      <c r="G286" s="11"/>
      <c r="H286" s="21"/>
      <c r="I286" s="11"/>
      <c r="J286" s="11"/>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row>
    <row r="287" spans="1:76" s="6" customFormat="1">
      <c r="A287" s="10"/>
      <c r="B287" s="10"/>
      <c r="C287" s="10"/>
      <c r="D287" s="23"/>
      <c r="E287" s="10"/>
      <c r="F287" s="11"/>
      <c r="G287" s="11"/>
      <c r="H287" s="21"/>
      <c r="I287" s="11"/>
      <c r="J287" s="11"/>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row>
    <row r="288" spans="1:76" s="6" customFormat="1">
      <c r="A288" s="10"/>
      <c r="B288" s="10"/>
      <c r="C288" s="10"/>
      <c r="D288" s="23"/>
      <c r="E288" s="10"/>
      <c r="F288" s="11"/>
      <c r="G288" s="11"/>
      <c r="H288" s="21"/>
      <c r="I288" s="11"/>
      <c r="J288" s="11"/>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row>
    <row r="289" spans="1:76" s="6" customFormat="1">
      <c r="A289" s="10"/>
      <c r="B289" s="10"/>
      <c r="C289" s="10"/>
      <c r="D289" s="23"/>
      <c r="E289" s="10"/>
      <c r="F289" s="11"/>
      <c r="G289" s="11"/>
      <c r="H289" s="21"/>
      <c r="I289" s="11"/>
      <c r="J289" s="11"/>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row>
    <row r="290" spans="1:76" s="6" customFormat="1">
      <c r="A290" s="10"/>
      <c r="B290" s="10"/>
      <c r="C290" s="10"/>
      <c r="D290" s="23"/>
      <c r="E290" s="10"/>
      <c r="F290" s="11"/>
      <c r="G290" s="11"/>
      <c r="H290" s="21"/>
      <c r="I290" s="11"/>
      <c r="J290" s="11"/>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row>
    <row r="291" spans="1:76" s="6" customFormat="1">
      <c r="A291" s="10"/>
      <c r="B291" s="10"/>
      <c r="C291" s="10"/>
      <c r="D291" s="23"/>
      <c r="E291" s="10"/>
      <c r="F291" s="11"/>
      <c r="G291" s="11"/>
      <c r="H291" s="21"/>
      <c r="I291" s="11"/>
      <c r="J291" s="11"/>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row>
    <row r="292" spans="1:76" s="6" customFormat="1">
      <c r="A292" s="10"/>
      <c r="B292" s="10"/>
      <c r="C292" s="10"/>
      <c r="D292" s="23"/>
      <c r="E292" s="10"/>
      <c r="F292" s="11"/>
      <c r="G292" s="11"/>
      <c r="H292" s="21"/>
      <c r="I292" s="11"/>
      <c r="J292" s="11"/>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row>
    <row r="293" spans="1:76" s="6" customFormat="1">
      <c r="A293" s="10"/>
      <c r="B293" s="10"/>
      <c r="C293" s="10"/>
      <c r="D293" s="23"/>
      <c r="E293" s="10"/>
      <c r="F293" s="11"/>
      <c r="G293" s="11"/>
      <c r="H293" s="21"/>
      <c r="I293" s="11"/>
      <c r="J293" s="11"/>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row>
    <row r="294" spans="1:76" s="6" customFormat="1">
      <c r="A294" s="10"/>
      <c r="B294" s="10"/>
      <c r="C294" s="10"/>
      <c r="D294" s="23"/>
      <c r="E294" s="10"/>
      <c r="F294" s="11"/>
      <c r="G294" s="11"/>
      <c r="H294" s="21"/>
      <c r="I294" s="11"/>
      <c r="J294" s="11"/>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row>
    <row r="295" spans="1:76" s="6" customFormat="1">
      <c r="A295" s="10"/>
      <c r="B295" s="10"/>
      <c r="C295" s="10"/>
      <c r="D295" s="23"/>
      <c r="E295" s="10"/>
      <c r="F295" s="11"/>
      <c r="G295" s="11"/>
      <c r="H295" s="21"/>
      <c r="I295" s="11"/>
      <c r="J295" s="11"/>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row>
    <row r="296" spans="1:76" s="6" customFormat="1">
      <c r="A296" s="10"/>
      <c r="B296" s="10"/>
      <c r="C296" s="10"/>
      <c r="D296" s="23"/>
      <c r="E296" s="10"/>
      <c r="F296" s="11"/>
      <c r="G296" s="11"/>
      <c r="H296" s="21"/>
      <c r="I296" s="11"/>
      <c r="J296" s="11"/>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row>
    <row r="297" spans="1:76" s="6" customFormat="1">
      <c r="A297" s="10"/>
      <c r="B297" s="10"/>
      <c r="C297" s="10"/>
      <c r="D297" s="23"/>
      <c r="E297" s="10"/>
      <c r="F297" s="11"/>
      <c r="G297" s="11"/>
      <c r="H297" s="21"/>
      <c r="I297" s="11"/>
      <c r="J297" s="11"/>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row>
    <row r="298" spans="1:76" s="6" customFormat="1">
      <c r="A298" s="10"/>
      <c r="B298" s="10"/>
      <c r="C298" s="10"/>
      <c r="D298" s="23"/>
      <c r="E298" s="10"/>
      <c r="F298" s="11"/>
      <c r="G298" s="11"/>
      <c r="H298" s="21"/>
      <c r="I298" s="11"/>
      <c r="J298" s="11"/>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row>
    <row r="299" spans="1:76" s="6" customFormat="1">
      <c r="A299" s="10"/>
      <c r="B299" s="10"/>
      <c r="C299" s="10"/>
      <c r="D299" s="23"/>
      <c r="E299" s="10"/>
      <c r="F299" s="11"/>
      <c r="G299" s="11"/>
      <c r="H299" s="21"/>
      <c r="I299" s="11"/>
      <c r="J299" s="11"/>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row>
    <row r="300" spans="1:76" s="6" customFormat="1">
      <c r="A300" s="10"/>
      <c r="B300" s="10"/>
      <c r="C300" s="10"/>
      <c r="D300" s="23"/>
      <c r="E300" s="10"/>
      <c r="F300" s="11"/>
      <c r="G300" s="11"/>
      <c r="H300" s="21"/>
      <c r="I300" s="11"/>
      <c r="J300" s="11"/>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row>
    <row r="301" spans="1:76" s="6" customFormat="1">
      <c r="A301" s="10"/>
      <c r="B301" s="10"/>
      <c r="C301" s="10"/>
      <c r="D301" s="23"/>
      <c r="E301" s="10"/>
      <c r="F301" s="11"/>
      <c r="G301" s="11"/>
      <c r="H301" s="21"/>
      <c r="I301" s="11"/>
      <c r="J301" s="11"/>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row>
    <row r="302" spans="1:76" s="6" customFormat="1">
      <c r="A302" s="10"/>
      <c r="B302" s="10"/>
      <c r="C302" s="10"/>
      <c r="D302" s="23"/>
      <c r="E302" s="10"/>
      <c r="F302" s="11"/>
      <c r="G302" s="11"/>
      <c r="H302" s="21"/>
      <c r="I302" s="11"/>
      <c r="J302" s="11"/>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row>
    <row r="303" spans="1:76" s="6" customFormat="1">
      <c r="A303" s="10"/>
      <c r="B303" s="10"/>
      <c r="C303" s="10"/>
      <c r="D303" s="23"/>
      <c r="E303" s="10"/>
      <c r="F303" s="11"/>
      <c r="G303" s="11"/>
      <c r="H303" s="21"/>
      <c r="I303" s="11"/>
      <c r="J303" s="11"/>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row>
    <row r="304" spans="1:76" s="6" customFormat="1">
      <c r="A304" s="10"/>
      <c r="B304" s="10"/>
      <c r="C304" s="10"/>
      <c r="D304" s="23"/>
      <c r="E304" s="10"/>
      <c r="F304" s="11"/>
      <c r="G304" s="11"/>
      <c r="H304" s="21"/>
      <c r="I304" s="11"/>
      <c r="J304" s="11"/>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row>
    <row r="305" spans="1:10">
      <c r="A305" s="29"/>
      <c r="B305" s="7"/>
      <c r="C305" s="7"/>
      <c r="D305" s="24"/>
      <c r="E305" s="7"/>
      <c r="F305" s="8"/>
      <c r="G305" s="8"/>
      <c r="H305" s="93"/>
      <c r="I305" s="9"/>
      <c r="J305" s="9"/>
    </row>
  </sheetData>
  <autoFilter ref="E6:E156"/>
  <mergeCells count="20">
    <mergeCell ref="H113:H119"/>
    <mergeCell ref="H122:H126"/>
    <mergeCell ref="H62:H65"/>
    <mergeCell ref="H87:H94"/>
    <mergeCell ref="H68:H84"/>
    <mergeCell ref="H97:H110"/>
    <mergeCell ref="H53:H59"/>
    <mergeCell ref="C1:E1"/>
    <mergeCell ref="C2:E2"/>
    <mergeCell ref="H5:H6"/>
    <mergeCell ref="C3:E3"/>
    <mergeCell ref="D5:E5"/>
    <mergeCell ref="H18:H21"/>
    <mergeCell ref="H24:H50"/>
    <mergeCell ref="H7:H15"/>
    <mergeCell ref="H129:H132"/>
    <mergeCell ref="H135:H139"/>
    <mergeCell ref="H152:H153"/>
    <mergeCell ref="H142:H149"/>
    <mergeCell ref="E156:H164"/>
  </mergeCells>
  <pageMargins left="0.70866141732283472" right="0.70866141732283472" top="0.74803149606299213" bottom="0.74803149606299213" header="0.31496062992125984" footer="0.31496062992125984"/>
  <pageSetup paperSize="9" scale="65" orientation="landscape" r:id="rId1"/>
  <ignoredErrors>
    <ignoredError sqref="B7:B15 B18:B21 B49:B50 B53:B59 B65 B107:B153 B25:B47 B62:B63 B68:B70 B87:B105 B71:B84" numberStoredAsText="1"/>
  </ignoredErrors>
  <drawing r:id="rId2"/>
</worksheet>
</file>

<file path=xl/worksheets/sheet2.xml><?xml version="1.0" encoding="utf-8"?>
<worksheet xmlns="http://schemas.openxmlformats.org/spreadsheetml/2006/main" xmlns:r="http://schemas.openxmlformats.org/officeDocument/2006/relationships">
  <dimension ref="B2:P70"/>
  <sheetViews>
    <sheetView showGridLines="0" workbookViewId="0">
      <selection activeCell="B1" sqref="B1"/>
    </sheetView>
  </sheetViews>
  <sheetFormatPr defaultRowHeight="15"/>
  <cols>
    <col min="1" max="1" width="5.7109375" style="4" customWidth="1"/>
    <col min="2" max="2" width="32.7109375" style="4" customWidth="1"/>
    <col min="3" max="3" width="12.7109375" style="4" bestFit="1" customWidth="1"/>
    <col min="4" max="4" width="10.5703125" style="4" bestFit="1" customWidth="1"/>
    <col min="5" max="6" width="9.28515625" style="4" bestFit="1" customWidth="1"/>
    <col min="7" max="7" width="9.7109375" style="4" bestFit="1" customWidth="1"/>
    <col min="8" max="9" width="9.28515625" style="4" bestFit="1" customWidth="1"/>
    <col min="10" max="10" width="12.5703125" style="4" bestFit="1" customWidth="1"/>
    <col min="11" max="11" width="9.28515625" style="4" bestFit="1" customWidth="1"/>
    <col min="12" max="12" width="10" style="4" bestFit="1" customWidth="1"/>
    <col min="13" max="13" width="11.42578125" style="4" bestFit="1" customWidth="1"/>
    <col min="14" max="14" width="12.5703125" style="4" bestFit="1" customWidth="1"/>
    <col min="15" max="15" width="9.140625" style="107"/>
    <col min="16" max="16" width="12.140625" style="108" bestFit="1" customWidth="1"/>
    <col min="17" max="16384" width="9.140625" style="4"/>
  </cols>
  <sheetData>
    <row r="2" spans="2:16">
      <c r="B2" s="106" t="s">
        <v>338</v>
      </c>
    </row>
    <row r="3" spans="2:16" ht="3" customHeight="1">
      <c r="B3" s="109"/>
      <c r="C3" s="109"/>
      <c r="D3" s="109"/>
      <c r="E3" s="109"/>
      <c r="F3" s="109"/>
      <c r="G3" s="109"/>
      <c r="H3" s="109"/>
      <c r="I3" s="109"/>
      <c r="J3" s="109"/>
      <c r="K3" s="109"/>
      <c r="L3" s="109"/>
      <c r="M3" s="109"/>
      <c r="N3" s="109"/>
    </row>
    <row r="4" spans="2:16" ht="3" customHeight="1">
      <c r="B4" s="110"/>
      <c r="C4" s="110"/>
      <c r="D4" s="110"/>
      <c r="E4" s="110"/>
      <c r="F4" s="110"/>
      <c r="G4" s="110"/>
      <c r="H4" s="110"/>
      <c r="I4" s="110"/>
      <c r="J4" s="110"/>
      <c r="K4" s="110"/>
      <c r="L4" s="110"/>
      <c r="M4" s="110"/>
      <c r="N4" s="110"/>
    </row>
    <row r="5" spans="2:16">
      <c r="C5" s="111" t="s">
        <v>339</v>
      </c>
      <c r="D5" s="111" t="s">
        <v>340</v>
      </c>
      <c r="E5" s="111" t="s">
        <v>340</v>
      </c>
      <c r="F5" s="111" t="s">
        <v>340</v>
      </c>
      <c r="G5" s="111" t="s">
        <v>340</v>
      </c>
      <c r="H5" s="111" t="s">
        <v>341</v>
      </c>
      <c r="I5" s="111" t="s">
        <v>340</v>
      </c>
      <c r="J5" s="111" t="s">
        <v>340</v>
      </c>
      <c r="K5" s="111" t="s">
        <v>340</v>
      </c>
      <c r="L5" s="111" t="s">
        <v>340</v>
      </c>
      <c r="M5" s="111" t="s">
        <v>340</v>
      </c>
      <c r="N5" s="111" t="s">
        <v>340</v>
      </c>
    </row>
    <row r="6" spans="2:16">
      <c r="C6" s="111"/>
      <c r="D6" s="111" t="s">
        <v>342</v>
      </c>
      <c r="E6" s="111" t="s">
        <v>343</v>
      </c>
      <c r="F6" s="111" t="s">
        <v>307</v>
      </c>
      <c r="G6" s="112" t="s">
        <v>344</v>
      </c>
      <c r="H6" s="111" t="s">
        <v>309</v>
      </c>
      <c r="I6" s="111" t="s">
        <v>345</v>
      </c>
      <c r="J6" s="111" t="s">
        <v>346</v>
      </c>
      <c r="K6" s="111" t="s">
        <v>81</v>
      </c>
      <c r="L6" s="111" t="s">
        <v>347</v>
      </c>
      <c r="M6" s="111" t="s">
        <v>348</v>
      </c>
      <c r="N6" s="111" t="s">
        <v>349</v>
      </c>
    </row>
    <row r="7" spans="2:16">
      <c r="B7" s="107"/>
      <c r="C7" s="111"/>
      <c r="D7" s="111" t="s">
        <v>350</v>
      </c>
      <c r="E7" s="111" t="s">
        <v>351</v>
      </c>
      <c r="F7" s="111"/>
      <c r="G7" s="111" t="s">
        <v>352</v>
      </c>
      <c r="H7" s="111"/>
      <c r="I7" s="111" t="s">
        <v>353</v>
      </c>
      <c r="J7" s="111" t="s">
        <v>354</v>
      </c>
      <c r="K7" s="111" t="s">
        <v>355</v>
      </c>
      <c r="L7" s="111"/>
      <c r="M7" s="111" t="s">
        <v>352</v>
      </c>
      <c r="N7" s="111"/>
    </row>
    <row r="8" spans="2:16" ht="3" customHeight="1">
      <c r="B8" s="113"/>
      <c r="C8" s="114"/>
      <c r="D8" s="114"/>
      <c r="E8" s="114"/>
      <c r="F8" s="114"/>
      <c r="G8" s="114"/>
      <c r="H8" s="114"/>
      <c r="I8" s="114"/>
      <c r="J8" s="114"/>
      <c r="K8" s="114"/>
      <c r="L8" s="114"/>
      <c r="M8" s="114"/>
      <c r="N8" s="114"/>
    </row>
    <row r="9" spans="2:16" ht="3" customHeight="1">
      <c r="B9" s="107"/>
      <c r="C9" s="111"/>
      <c r="D9" s="111"/>
      <c r="E9" s="111"/>
      <c r="F9" s="111"/>
      <c r="G9" s="111"/>
      <c r="H9" s="111"/>
      <c r="I9" s="111"/>
      <c r="J9" s="111"/>
      <c r="K9" s="111"/>
      <c r="L9" s="111"/>
      <c r="M9" s="111"/>
      <c r="N9" s="111"/>
    </row>
    <row r="10" spans="2:16">
      <c r="B10" s="115" t="s">
        <v>356</v>
      </c>
      <c r="C10" s="151">
        <f>SUM(D10:N10)</f>
        <v>-1.1069400000000001E-3</v>
      </c>
      <c r="D10" s="151">
        <v>-1.1069400000000001E-3</v>
      </c>
      <c r="E10" s="117"/>
      <c r="F10" s="117"/>
      <c r="G10" s="117"/>
      <c r="H10" s="117"/>
      <c r="I10" s="117"/>
      <c r="J10" s="117"/>
      <c r="K10" s="117"/>
      <c r="L10" s="117"/>
      <c r="M10" s="117"/>
      <c r="N10" s="117"/>
      <c r="O10" s="115"/>
      <c r="P10" s="118"/>
    </row>
    <row r="11" spans="2:16">
      <c r="B11" s="115" t="s">
        <v>357</v>
      </c>
      <c r="C11" s="151">
        <f t="shared" ref="C11:C70" si="0">SUM(D11:N11)</f>
        <v>-1.2597999999999999E-3</v>
      </c>
      <c r="D11" s="151">
        <v>-1.2597999999999999E-3</v>
      </c>
      <c r="E11" s="117"/>
      <c r="F11" s="117"/>
      <c r="G11" s="117"/>
      <c r="H11" s="117"/>
      <c r="I11" s="117"/>
      <c r="J11" s="117"/>
      <c r="K11" s="117"/>
      <c r="L11" s="117"/>
      <c r="M11" s="117"/>
      <c r="N11" s="117"/>
      <c r="O11" s="115"/>
      <c r="P11" s="118"/>
    </row>
    <row r="12" spans="2:16">
      <c r="B12" s="115" t="s">
        <v>358</v>
      </c>
      <c r="C12" s="151">
        <f t="shared" si="0"/>
        <v>-1.5632E-3</v>
      </c>
      <c r="D12" s="151">
        <v>-1.5632E-3</v>
      </c>
      <c r="E12" s="117"/>
      <c r="F12" s="117"/>
      <c r="G12" s="117"/>
      <c r="H12" s="117"/>
      <c r="I12" s="117"/>
      <c r="J12" s="117"/>
      <c r="K12" s="117"/>
      <c r="L12" s="117"/>
      <c r="M12" s="117"/>
      <c r="N12" s="117"/>
      <c r="O12" s="115"/>
      <c r="P12" s="118"/>
    </row>
    <row r="13" spans="2:16">
      <c r="B13" s="115" t="s">
        <v>359</v>
      </c>
      <c r="C13" s="117">
        <f t="shared" si="0"/>
        <v>152.91703688929323</v>
      </c>
      <c r="D13" s="117"/>
      <c r="E13" s="117">
        <v>7.509999999999998</v>
      </c>
      <c r="F13" s="117"/>
      <c r="G13" s="117">
        <v>31.400000000000006</v>
      </c>
      <c r="H13" s="117">
        <v>1.04</v>
      </c>
      <c r="I13" s="117">
        <v>51.89</v>
      </c>
      <c r="J13" s="117">
        <v>16.38</v>
      </c>
      <c r="K13" s="117">
        <v>-5.47</v>
      </c>
      <c r="L13" s="117">
        <v>0.15</v>
      </c>
      <c r="M13" s="117">
        <v>50.017036889293223</v>
      </c>
      <c r="N13" s="117"/>
      <c r="O13" s="115"/>
      <c r="P13" s="118"/>
    </row>
    <row r="14" spans="2:16">
      <c r="B14" s="115" t="s">
        <v>360</v>
      </c>
      <c r="C14" s="117">
        <f t="shared" si="0"/>
        <v>55518.400000000001</v>
      </c>
      <c r="D14" s="117"/>
      <c r="E14" s="117"/>
      <c r="F14" s="117"/>
      <c r="G14" s="117"/>
      <c r="H14" s="117"/>
      <c r="I14" s="117"/>
      <c r="J14" s="117"/>
      <c r="K14" s="117"/>
      <c r="L14" s="117">
        <v>55518.400000000001</v>
      </c>
      <c r="M14" s="117"/>
      <c r="N14" s="117"/>
      <c r="O14" s="115"/>
      <c r="P14" s="118"/>
    </row>
    <row r="15" spans="2:16">
      <c r="B15" s="115" t="s">
        <v>361</v>
      </c>
      <c r="C15" s="117">
        <f t="shared" si="0"/>
        <v>380.69999999999993</v>
      </c>
      <c r="D15" s="117"/>
      <c r="E15" s="117"/>
      <c r="F15" s="117"/>
      <c r="G15" s="117"/>
      <c r="H15" s="117"/>
      <c r="I15" s="117"/>
      <c r="J15" s="117">
        <v>42.96</v>
      </c>
      <c r="K15" s="117"/>
      <c r="L15" s="117">
        <v>337.73999999999995</v>
      </c>
      <c r="M15" s="117"/>
      <c r="N15" s="117"/>
      <c r="O15" s="115"/>
      <c r="P15" s="118"/>
    </row>
    <row r="16" spans="2:16">
      <c r="B16" s="115" t="s">
        <v>362</v>
      </c>
      <c r="C16" s="117">
        <f t="shared" si="0"/>
        <v>242.57999999999998</v>
      </c>
      <c r="D16" s="117"/>
      <c r="E16" s="117"/>
      <c r="F16" s="117">
        <v>80.33</v>
      </c>
      <c r="G16" s="117"/>
      <c r="H16" s="117">
        <v>162.25</v>
      </c>
      <c r="I16" s="117"/>
      <c r="J16" s="117"/>
      <c r="K16" s="117"/>
      <c r="L16" s="117"/>
      <c r="M16" s="117"/>
      <c r="N16" s="117"/>
      <c r="O16" s="115"/>
      <c r="P16" s="118"/>
    </row>
    <row r="17" spans="2:16">
      <c r="B17" s="115" t="s">
        <v>363</v>
      </c>
      <c r="C17" s="117">
        <f t="shared" si="0"/>
        <v>79.61999999999999</v>
      </c>
      <c r="D17" s="117"/>
      <c r="E17" s="117"/>
      <c r="F17" s="117"/>
      <c r="G17" s="117">
        <v>79.61999999999999</v>
      </c>
      <c r="H17" s="117"/>
      <c r="I17" s="117"/>
      <c r="J17" s="117"/>
      <c r="K17" s="117"/>
      <c r="L17" s="117"/>
      <c r="M17" s="117"/>
      <c r="N17" s="117"/>
      <c r="O17" s="115"/>
      <c r="P17" s="118"/>
    </row>
    <row r="18" spans="2:16">
      <c r="B18" s="115" t="s">
        <v>364</v>
      </c>
      <c r="C18" s="117">
        <f t="shared" si="0"/>
        <v>26.249999999999996</v>
      </c>
      <c r="D18" s="117"/>
      <c r="E18" s="117"/>
      <c r="F18" s="117"/>
      <c r="G18" s="117">
        <v>26.249999999999996</v>
      </c>
      <c r="H18" s="117"/>
      <c r="I18" s="117"/>
      <c r="J18" s="117"/>
      <c r="K18" s="117"/>
      <c r="L18" s="117"/>
      <c r="M18" s="117"/>
      <c r="N18" s="117"/>
      <c r="O18" s="115"/>
      <c r="P18" s="118"/>
    </row>
    <row r="19" spans="2:16">
      <c r="B19" s="115" t="s">
        <v>365</v>
      </c>
      <c r="C19" s="117">
        <f t="shared" si="0"/>
        <v>29.74</v>
      </c>
      <c r="D19" s="117"/>
      <c r="E19" s="117"/>
      <c r="F19" s="117">
        <v>12.64</v>
      </c>
      <c r="G19" s="117">
        <v>1.02</v>
      </c>
      <c r="H19" s="117"/>
      <c r="I19" s="117"/>
      <c r="J19" s="117">
        <v>16.079999999999998</v>
      </c>
      <c r="K19" s="117"/>
      <c r="L19" s="117"/>
      <c r="M19" s="117"/>
      <c r="N19" s="117"/>
      <c r="O19" s="115"/>
      <c r="P19" s="118"/>
    </row>
    <row r="20" spans="2:16">
      <c r="B20" s="115" t="s">
        <v>366</v>
      </c>
      <c r="C20" s="117">
        <f t="shared" si="0"/>
        <v>457.09999999999997</v>
      </c>
      <c r="D20" s="117"/>
      <c r="E20" s="117">
        <v>182.04999999999998</v>
      </c>
      <c r="F20" s="117">
        <v>72.11</v>
      </c>
      <c r="G20" s="117">
        <v>147.53000000000003</v>
      </c>
      <c r="H20" s="117">
        <v>41.71</v>
      </c>
      <c r="I20" s="117"/>
      <c r="J20" s="117"/>
      <c r="K20" s="117"/>
      <c r="L20" s="117">
        <v>13.7</v>
      </c>
      <c r="M20" s="117"/>
      <c r="N20" s="117"/>
      <c r="O20" s="115"/>
      <c r="P20" s="118"/>
    </row>
    <row r="21" spans="2:16">
      <c r="B21" s="115" t="s">
        <v>367</v>
      </c>
      <c r="C21" s="117">
        <f t="shared" si="0"/>
        <v>2106.8900000000008</v>
      </c>
      <c r="D21" s="117"/>
      <c r="E21" s="117">
        <v>1917.4400000000007</v>
      </c>
      <c r="F21" s="117"/>
      <c r="G21" s="117">
        <v>189.45</v>
      </c>
      <c r="H21" s="117"/>
      <c r="I21" s="117"/>
      <c r="J21" s="117"/>
      <c r="K21" s="117"/>
      <c r="L21" s="117"/>
      <c r="M21" s="117"/>
      <c r="N21" s="117"/>
      <c r="O21" s="115"/>
      <c r="P21" s="118"/>
    </row>
    <row r="22" spans="2:16">
      <c r="B22" s="115" t="s">
        <v>368</v>
      </c>
      <c r="C22" s="117">
        <f t="shared" si="0"/>
        <v>1917.4400000000007</v>
      </c>
      <c r="D22" s="117"/>
      <c r="E22" s="117">
        <v>1917.4400000000007</v>
      </c>
      <c r="F22" s="117"/>
      <c r="G22" s="117"/>
      <c r="H22" s="117"/>
      <c r="I22" s="117"/>
      <c r="J22" s="117"/>
      <c r="K22" s="117"/>
      <c r="L22" s="117"/>
      <c r="M22" s="117"/>
      <c r="N22" s="117"/>
      <c r="O22" s="115"/>
      <c r="P22" s="118"/>
    </row>
    <row r="23" spans="2:16">
      <c r="B23" s="115" t="s">
        <v>369</v>
      </c>
      <c r="C23" s="117">
        <f t="shared" si="0"/>
        <v>83.56</v>
      </c>
      <c r="D23" s="117"/>
      <c r="E23" s="117"/>
      <c r="F23" s="117">
        <v>-2</v>
      </c>
      <c r="G23" s="117">
        <v>85.56</v>
      </c>
      <c r="H23" s="117"/>
      <c r="I23" s="117"/>
      <c r="J23" s="117"/>
      <c r="K23" s="117"/>
      <c r="L23" s="117"/>
      <c r="M23" s="117"/>
      <c r="N23" s="117"/>
      <c r="O23" s="115"/>
      <c r="P23" s="118"/>
    </row>
    <row r="24" spans="2:16">
      <c r="B24" s="115" t="s">
        <v>370</v>
      </c>
      <c r="C24" s="117">
        <f t="shared" si="0"/>
        <v>21.35</v>
      </c>
      <c r="D24" s="117"/>
      <c r="E24" s="117">
        <v>21.35</v>
      </c>
      <c r="F24" s="117"/>
      <c r="G24" s="117"/>
      <c r="H24" s="117"/>
      <c r="I24" s="117"/>
      <c r="J24" s="117"/>
      <c r="K24" s="117"/>
      <c r="L24" s="117"/>
      <c r="M24" s="117"/>
      <c r="N24" s="117"/>
      <c r="O24" s="115"/>
      <c r="P24" s="118"/>
    </row>
    <row r="25" spans="2:16">
      <c r="B25" s="115" t="s">
        <v>371</v>
      </c>
      <c r="C25" s="117">
        <f t="shared" si="0"/>
        <v>320.37346552388976</v>
      </c>
      <c r="D25" s="117"/>
      <c r="E25" s="117"/>
      <c r="F25" s="117">
        <v>93.53</v>
      </c>
      <c r="G25" s="117">
        <v>78.099999999999994</v>
      </c>
      <c r="H25" s="117">
        <v>48.34</v>
      </c>
      <c r="I25" s="117"/>
      <c r="J25" s="117">
        <v>21.63</v>
      </c>
      <c r="K25" s="117"/>
      <c r="L25" s="117">
        <v>57.82</v>
      </c>
      <c r="M25" s="117">
        <v>20.95346552388974</v>
      </c>
      <c r="N25" s="117"/>
      <c r="O25" s="115"/>
      <c r="P25" s="118"/>
    </row>
    <row r="26" spans="2:16">
      <c r="B26" s="115" t="s">
        <v>372</v>
      </c>
      <c r="C26" s="117">
        <f t="shared" si="0"/>
        <v>325.1322094344726</v>
      </c>
      <c r="D26" s="117"/>
      <c r="E26" s="117"/>
      <c r="F26" s="117"/>
      <c r="G26" s="117"/>
      <c r="H26" s="117">
        <v>217.62</v>
      </c>
      <c r="I26" s="117"/>
      <c r="J26" s="117"/>
      <c r="K26" s="117"/>
      <c r="L26" s="117">
        <v>65.260000000000005</v>
      </c>
      <c r="M26" s="117">
        <v>42.252209434472583</v>
      </c>
      <c r="N26" s="117"/>
      <c r="O26" s="115"/>
      <c r="P26" s="118"/>
    </row>
    <row r="27" spans="2:16">
      <c r="B27" s="115" t="s">
        <v>373</v>
      </c>
      <c r="C27" s="117">
        <f t="shared" si="0"/>
        <v>208.3</v>
      </c>
      <c r="D27" s="117"/>
      <c r="E27" s="117"/>
      <c r="F27" s="117">
        <v>90.58</v>
      </c>
      <c r="G27" s="117">
        <v>117.72</v>
      </c>
      <c r="H27" s="117"/>
      <c r="I27" s="117"/>
      <c r="J27" s="117"/>
      <c r="K27" s="117"/>
      <c r="L27" s="117"/>
      <c r="M27" s="117"/>
      <c r="N27" s="117"/>
      <c r="O27" s="115"/>
      <c r="P27" s="118"/>
    </row>
    <row r="28" spans="2:16">
      <c r="B28" s="115" t="s">
        <v>374</v>
      </c>
      <c r="C28" s="117">
        <f t="shared" si="0"/>
        <v>90.490000000000009</v>
      </c>
      <c r="D28" s="117"/>
      <c r="E28" s="117"/>
      <c r="F28" s="117"/>
      <c r="G28" s="117">
        <v>19.66</v>
      </c>
      <c r="H28" s="117"/>
      <c r="I28" s="117">
        <v>70.830000000000013</v>
      </c>
      <c r="J28" s="117"/>
      <c r="K28" s="117"/>
      <c r="L28" s="117"/>
      <c r="M28" s="117"/>
      <c r="N28" s="117"/>
      <c r="O28" s="115"/>
      <c r="P28" s="118"/>
    </row>
    <row r="29" spans="2:16">
      <c r="B29" s="115" t="s">
        <v>375</v>
      </c>
      <c r="C29" s="117">
        <f t="shared" si="0"/>
        <v>39.200000000000003</v>
      </c>
      <c r="D29" s="117"/>
      <c r="E29" s="117"/>
      <c r="F29" s="117"/>
      <c r="G29" s="117">
        <v>2.5099999999999998</v>
      </c>
      <c r="H29" s="117"/>
      <c r="I29" s="117">
        <v>34</v>
      </c>
      <c r="J29" s="117">
        <v>2.0199999999999996</v>
      </c>
      <c r="K29" s="117"/>
      <c r="L29" s="117">
        <v>0.67</v>
      </c>
      <c r="M29" s="117"/>
      <c r="N29" s="117"/>
      <c r="O29" s="115"/>
      <c r="P29" s="118"/>
    </row>
    <row r="30" spans="2:16">
      <c r="B30" s="115" t="s">
        <v>376</v>
      </c>
      <c r="C30" s="117">
        <f t="shared" si="0"/>
        <v>22.25</v>
      </c>
      <c r="D30" s="117"/>
      <c r="E30" s="117">
        <v>8.620000000000001</v>
      </c>
      <c r="F30" s="117">
        <v>0.7</v>
      </c>
      <c r="G30" s="117">
        <v>5.33</v>
      </c>
      <c r="H30" s="117">
        <v>7.0000000000000007E-2</v>
      </c>
      <c r="I30" s="117">
        <v>8.7900000000000009</v>
      </c>
      <c r="J30" s="117">
        <v>-0.64</v>
      </c>
      <c r="K30" s="117"/>
      <c r="L30" s="117">
        <v>2</v>
      </c>
      <c r="M30" s="117">
        <v>-2.62</v>
      </c>
      <c r="N30" s="117"/>
      <c r="O30" s="115"/>
      <c r="P30" s="118"/>
    </row>
    <row r="31" spans="2:16">
      <c r="B31" s="115" t="s">
        <v>377</v>
      </c>
      <c r="C31" s="117">
        <f t="shared" si="0"/>
        <v>230.78</v>
      </c>
      <c r="D31" s="117"/>
      <c r="E31" s="117"/>
      <c r="F31" s="117"/>
      <c r="G31" s="117"/>
      <c r="H31" s="117">
        <v>230.78</v>
      </c>
      <c r="I31" s="117"/>
      <c r="J31" s="117"/>
      <c r="K31" s="117"/>
      <c r="L31" s="117"/>
      <c r="M31" s="117"/>
      <c r="N31" s="117"/>
      <c r="O31" s="115"/>
      <c r="P31" s="118"/>
    </row>
    <row r="32" spans="2:16">
      <c r="B32" s="115" t="s">
        <v>378</v>
      </c>
      <c r="C32" s="117">
        <f t="shared" si="0"/>
        <v>370.50000000000006</v>
      </c>
      <c r="D32" s="117"/>
      <c r="E32" s="117"/>
      <c r="F32" s="119"/>
      <c r="G32" s="117">
        <v>0.12000000000000011</v>
      </c>
      <c r="H32" s="117">
        <v>370.38000000000005</v>
      </c>
      <c r="I32" s="117"/>
      <c r="J32" s="117"/>
      <c r="K32" s="117"/>
      <c r="L32" s="117"/>
      <c r="M32" s="117"/>
      <c r="N32" s="117"/>
      <c r="O32" s="115"/>
      <c r="P32" s="118"/>
    </row>
    <row r="33" spans="2:16">
      <c r="B33" s="115" t="s">
        <v>379</v>
      </c>
      <c r="C33" s="117">
        <f t="shared" si="0"/>
        <v>2312.25</v>
      </c>
      <c r="D33" s="117"/>
      <c r="E33" s="117"/>
      <c r="F33" s="117"/>
      <c r="G33" s="117"/>
      <c r="H33" s="117">
        <v>2312.25</v>
      </c>
      <c r="I33" s="117"/>
      <c r="J33" s="117"/>
      <c r="K33" s="117"/>
      <c r="L33" s="117"/>
      <c r="M33" s="117"/>
      <c r="N33" s="117"/>
      <c r="O33" s="115"/>
      <c r="P33" s="118"/>
    </row>
    <row r="34" spans="2:16">
      <c r="B34" s="115" t="s">
        <v>380</v>
      </c>
      <c r="C34" s="117">
        <f t="shared" si="0"/>
        <v>256.36</v>
      </c>
      <c r="D34" s="117"/>
      <c r="E34" s="117"/>
      <c r="F34" s="117"/>
      <c r="G34" s="117"/>
      <c r="H34" s="117">
        <v>256.36</v>
      </c>
      <c r="I34" s="117"/>
      <c r="J34" s="117"/>
      <c r="K34" s="117"/>
      <c r="L34" s="117"/>
      <c r="M34" s="117"/>
      <c r="N34" s="117"/>
      <c r="O34" s="115"/>
      <c r="P34" s="120"/>
    </row>
    <row r="35" spans="2:16">
      <c r="B35" s="115" t="s">
        <v>381</v>
      </c>
      <c r="C35" s="117">
        <f t="shared" si="0"/>
        <v>220.56</v>
      </c>
      <c r="D35" s="117"/>
      <c r="E35" s="117"/>
      <c r="F35" s="117"/>
      <c r="G35" s="117"/>
      <c r="H35" s="117">
        <v>220.56</v>
      </c>
      <c r="I35" s="117"/>
      <c r="J35" s="117"/>
      <c r="K35" s="117"/>
      <c r="L35" s="117"/>
      <c r="M35" s="117"/>
      <c r="N35" s="117"/>
      <c r="O35" s="115"/>
      <c r="P35" s="120"/>
    </row>
    <row r="36" spans="2:16">
      <c r="B36" s="115" t="s">
        <v>382</v>
      </c>
      <c r="C36" s="117">
        <f t="shared" si="0"/>
        <v>41.169999999999995</v>
      </c>
      <c r="D36" s="117"/>
      <c r="E36" s="117"/>
      <c r="F36" s="117"/>
      <c r="G36" s="117">
        <v>1.51</v>
      </c>
      <c r="H36" s="117">
        <v>8.59</v>
      </c>
      <c r="I36" s="117"/>
      <c r="J36" s="117">
        <v>28.24</v>
      </c>
      <c r="K36" s="117">
        <v>-2.97</v>
      </c>
      <c r="L36" s="117">
        <v>4.79</v>
      </c>
      <c r="M36" s="117">
        <v>1.01</v>
      </c>
      <c r="N36" s="117"/>
      <c r="O36" s="115"/>
      <c r="P36" s="120"/>
    </row>
    <row r="37" spans="2:16">
      <c r="B37" s="115" t="s">
        <v>383</v>
      </c>
      <c r="C37" s="117">
        <f t="shared" si="0"/>
        <v>26.459999999999994</v>
      </c>
      <c r="D37" s="117"/>
      <c r="E37" s="117"/>
      <c r="F37" s="117"/>
      <c r="G37" s="117"/>
      <c r="H37" s="117"/>
      <c r="I37" s="117"/>
      <c r="J37" s="117">
        <v>25.149999999999995</v>
      </c>
      <c r="K37" s="117">
        <v>1.31</v>
      </c>
      <c r="L37" s="117"/>
      <c r="M37" s="117"/>
      <c r="N37" s="117"/>
      <c r="O37" s="115"/>
      <c r="P37" s="120"/>
    </row>
    <row r="38" spans="2:16">
      <c r="B38" s="115" t="s">
        <v>384</v>
      </c>
      <c r="C38" s="117">
        <f t="shared" si="0"/>
        <v>37.58</v>
      </c>
      <c r="D38" s="117"/>
      <c r="E38" s="117"/>
      <c r="F38" s="117"/>
      <c r="G38" s="117">
        <v>1.46</v>
      </c>
      <c r="H38" s="117">
        <v>8.56</v>
      </c>
      <c r="I38" s="117"/>
      <c r="J38" s="117">
        <v>27.56</v>
      </c>
      <c r="K38" s="117"/>
      <c r="L38" s="117"/>
      <c r="M38" s="117"/>
      <c r="N38" s="117"/>
      <c r="O38" s="115"/>
      <c r="P38" s="120"/>
    </row>
    <row r="39" spans="2:16">
      <c r="B39" s="115" t="s">
        <v>385</v>
      </c>
      <c r="C39" s="117">
        <f t="shared" si="0"/>
        <v>22.97</v>
      </c>
      <c r="D39" s="117"/>
      <c r="E39" s="117"/>
      <c r="F39" s="117"/>
      <c r="G39" s="117"/>
      <c r="H39" s="117"/>
      <c r="I39" s="117"/>
      <c r="J39" s="117">
        <v>15.28</v>
      </c>
      <c r="K39" s="117"/>
      <c r="L39" s="117">
        <v>7.6899999999999995</v>
      </c>
      <c r="M39" s="117"/>
      <c r="N39" s="117"/>
      <c r="O39" s="115"/>
      <c r="P39" s="120"/>
    </row>
    <row r="40" spans="2:16">
      <c r="B40" s="115" t="s">
        <v>386</v>
      </c>
      <c r="C40" s="117">
        <f t="shared" si="0"/>
        <v>2302.4</v>
      </c>
      <c r="D40" s="117"/>
      <c r="E40" s="117"/>
      <c r="F40" s="117"/>
      <c r="G40" s="117"/>
      <c r="H40" s="117"/>
      <c r="I40" s="117"/>
      <c r="J40" s="117">
        <v>2302.4</v>
      </c>
      <c r="K40" s="117"/>
      <c r="L40" s="117"/>
      <c r="M40" s="117"/>
      <c r="N40" s="117"/>
      <c r="O40" s="115"/>
      <c r="P40" s="120"/>
    </row>
    <row r="41" spans="2:16">
      <c r="B41" s="115" t="s">
        <v>387</v>
      </c>
      <c r="C41" s="117">
        <f t="shared" si="0"/>
        <v>1936.54</v>
      </c>
      <c r="D41" s="117"/>
      <c r="E41" s="117"/>
      <c r="F41" s="117"/>
      <c r="G41" s="117"/>
      <c r="H41" s="117"/>
      <c r="I41" s="117"/>
      <c r="J41" s="117">
        <v>1936.54</v>
      </c>
      <c r="K41" s="117"/>
      <c r="L41" s="117"/>
      <c r="M41" s="117"/>
      <c r="N41" s="117"/>
      <c r="O41" s="115"/>
      <c r="P41" s="120"/>
    </row>
    <row r="42" spans="2:16">
      <c r="B42" s="115" t="s">
        <v>388</v>
      </c>
      <c r="C42" s="117">
        <f t="shared" si="0"/>
        <v>3088.74</v>
      </c>
      <c r="D42" s="117"/>
      <c r="E42" s="117"/>
      <c r="F42" s="117"/>
      <c r="G42" s="117"/>
      <c r="H42" s="117"/>
      <c r="I42" s="117"/>
      <c r="J42" s="117">
        <v>3088.74</v>
      </c>
      <c r="K42" s="117"/>
      <c r="L42" s="117"/>
      <c r="M42" s="117"/>
      <c r="N42" s="117"/>
      <c r="O42" s="115"/>
      <c r="P42" s="120"/>
    </row>
    <row r="43" spans="2:16">
      <c r="B43" s="115" t="s">
        <v>389</v>
      </c>
      <c r="C43" s="117">
        <f t="shared" si="0"/>
        <v>1524.64</v>
      </c>
      <c r="D43" s="117"/>
      <c r="E43" s="117"/>
      <c r="F43" s="117"/>
      <c r="G43" s="117"/>
      <c r="H43" s="117"/>
      <c r="I43" s="117"/>
      <c r="J43" s="117">
        <v>1524.64</v>
      </c>
      <c r="K43" s="117"/>
      <c r="L43" s="117"/>
      <c r="M43" s="117"/>
      <c r="N43" s="117"/>
      <c r="O43" s="115"/>
      <c r="P43" s="120"/>
    </row>
    <row r="44" spans="2:16">
      <c r="B44" s="115" t="s">
        <v>390</v>
      </c>
      <c r="C44" s="117">
        <f t="shared" si="0"/>
        <v>595.41999999999996</v>
      </c>
      <c r="D44" s="117"/>
      <c r="E44" s="117"/>
      <c r="F44" s="117"/>
      <c r="G44" s="117"/>
      <c r="H44" s="117"/>
      <c r="I44" s="117"/>
      <c r="J44" s="117">
        <v>467.27</v>
      </c>
      <c r="K44" s="117"/>
      <c r="L44" s="117">
        <v>128.15</v>
      </c>
      <c r="M44" s="117"/>
      <c r="N44" s="117"/>
      <c r="O44" s="115"/>
      <c r="P44" s="120"/>
    </row>
    <row r="45" spans="2:16">
      <c r="B45" s="115" t="s">
        <v>391</v>
      </c>
      <c r="C45" s="117">
        <f t="shared" si="0"/>
        <v>57.539999999999978</v>
      </c>
      <c r="D45" s="117">
        <v>-37.400000000000006</v>
      </c>
      <c r="E45" s="117"/>
      <c r="F45" s="117"/>
      <c r="G45" s="117"/>
      <c r="H45" s="117"/>
      <c r="I45" s="117"/>
      <c r="J45" s="117">
        <v>49.269999999999996</v>
      </c>
      <c r="K45" s="117">
        <v>-55.910000000000004</v>
      </c>
      <c r="L45" s="117">
        <v>51.419999999999995</v>
      </c>
      <c r="M45" s="117">
        <v>50.16</v>
      </c>
      <c r="N45" s="117"/>
      <c r="O45" s="115"/>
      <c r="P45" s="120"/>
    </row>
    <row r="46" spans="2:16">
      <c r="B46" s="115" t="s">
        <v>392</v>
      </c>
      <c r="C46" s="117">
        <f t="shared" si="0"/>
        <v>50.790000000000006</v>
      </c>
      <c r="D46" s="117"/>
      <c r="E46" s="117"/>
      <c r="F46" s="117"/>
      <c r="G46" s="117"/>
      <c r="H46" s="117"/>
      <c r="I46" s="117"/>
      <c r="J46" s="117">
        <v>32.150000000000006</v>
      </c>
      <c r="K46" s="117">
        <v>18.64</v>
      </c>
      <c r="L46" s="117"/>
      <c r="M46" s="117"/>
      <c r="N46" s="117"/>
      <c r="O46" s="115"/>
      <c r="P46" s="120"/>
    </row>
    <row r="47" spans="2:16">
      <c r="B47" s="115" t="s">
        <v>393</v>
      </c>
      <c r="C47" s="117">
        <f t="shared" si="0"/>
        <v>3222.18</v>
      </c>
      <c r="D47" s="117"/>
      <c r="E47" s="117"/>
      <c r="F47" s="117"/>
      <c r="G47" s="117"/>
      <c r="H47" s="117"/>
      <c r="I47" s="117">
        <v>331.29</v>
      </c>
      <c r="J47" s="117">
        <v>2890.89</v>
      </c>
      <c r="K47" s="117"/>
      <c r="L47" s="117"/>
      <c r="M47" s="117"/>
      <c r="N47" s="117"/>
      <c r="O47" s="115"/>
      <c r="P47" s="120"/>
    </row>
    <row r="48" spans="2:16">
      <c r="B48" s="115" t="s">
        <v>394</v>
      </c>
      <c r="C48" s="117">
        <f t="shared" si="0"/>
        <v>6949.02</v>
      </c>
      <c r="D48" s="117"/>
      <c r="E48" s="117"/>
      <c r="F48" s="117"/>
      <c r="G48" s="117"/>
      <c r="H48" s="117"/>
      <c r="I48" s="117">
        <v>331.08</v>
      </c>
      <c r="J48" s="117">
        <v>6617.9400000000005</v>
      </c>
      <c r="K48" s="117"/>
      <c r="L48" s="117"/>
      <c r="M48" s="117"/>
      <c r="N48" s="117"/>
      <c r="O48" s="115"/>
      <c r="P48" s="120"/>
    </row>
    <row r="49" spans="2:16">
      <c r="B49" s="115" t="s">
        <v>395</v>
      </c>
      <c r="C49" s="117">
        <f t="shared" si="0"/>
        <v>15100.880000000001</v>
      </c>
      <c r="D49" s="117"/>
      <c r="E49" s="117"/>
      <c r="F49" s="117"/>
      <c r="G49" s="117"/>
      <c r="H49" s="117"/>
      <c r="I49" s="117">
        <v>331.51</v>
      </c>
      <c r="J49" s="117">
        <v>14769.37</v>
      </c>
      <c r="K49" s="117"/>
      <c r="L49" s="117"/>
      <c r="M49" s="117"/>
      <c r="N49" s="117"/>
      <c r="O49" s="115"/>
      <c r="P49" s="120"/>
    </row>
    <row r="50" spans="2:16">
      <c r="B50" s="115" t="s">
        <v>396</v>
      </c>
      <c r="C50" s="117">
        <f t="shared" si="0"/>
        <v>15.579999999999998</v>
      </c>
      <c r="D50" s="117"/>
      <c r="E50" s="117"/>
      <c r="F50" s="117"/>
      <c r="G50" s="117"/>
      <c r="H50" s="117"/>
      <c r="I50" s="117"/>
      <c r="J50" s="117">
        <v>15.579999999999998</v>
      </c>
      <c r="K50" s="117"/>
      <c r="L50" s="117"/>
      <c r="M50" s="117"/>
      <c r="N50" s="117"/>
      <c r="O50" s="115"/>
      <c r="P50" s="120"/>
    </row>
    <row r="51" spans="2:16">
      <c r="B51" s="115" t="s">
        <v>397</v>
      </c>
      <c r="C51" s="117">
        <f t="shared" si="0"/>
        <v>31.5</v>
      </c>
      <c r="D51" s="117"/>
      <c r="E51" s="117"/>
      <c r="F51" s="117"/>
      <c r="G51" s="117"/>
      <c r="H51" s="117"/>
      <c r="I51" s="117"/>
      <c r="J51" s="117">
        <v>14.06</v>
      </c>
      <c r="K51" s="117"/>
      <c r="L51" s="117"/>
      <c r="M51" s="117">
        <v>17.440000000000001</v>
      </c>
      <c r="N51" s="117"/>
      <c r="O51" s="115"/>
      <c r="P51" s="120"/>
    </row>
    <row r="52" spans="2:16">
      <c r="B52" s="115" t="s">
        <v>398</v>
      </c>
      <c r="C52" s="117">
        <f t="shared" si="0"/>
        <v>85.74</v>
      </c>
      <c r="D52" s="117"/>
      <c r="E52" s="117"/>
      <c r="F52" s="117"/>
      <c r="G52" s="117"/>
      <c r="H52" s="117"/>
      <c r="I52" s="117">
        <v>85.74</v>
      </c>
      <c r="J52" s="117"/>
      <c r="K52" s="117"/>
      <c r="L52" s="117"/>
      <c r="M52" s="117"/>
      <c r="N52" s="117"/>
      <c r="O52" s="115"/>
      <c r="P52" s="120"/>
    </row>
    <row r="53" spans="2:16">
      <c r="B53" s="115" t="s">
        <v>399</v>
      </c>
      <c r="C53" s="117">
        <f t="shared" si="0"/>
        <v>6133771.5999999996</v>
      </c>
      <c r="D53" s="117"/>
      <c r="E53" s="117"/>
      <c r="F53" s="117"/>
      <c r="G53" s="117"/>
      <c r="H53" s="117"/>
      <c r="I53" s="117"/>
      <c r="J53" s="117">
        <v>6133771.5999999996</v>
      </c>
      <c r="K53" s="117"/>
      <c r="L53" s="117"/>
      <c r="M53" s="117"/>
      <c r="N53" s="117"/>
      <c r="O53" s="115"/>
      <c r="P53" s="120"/>
    </row>
    <row r="54" spans="2:16">
      <c r="B54" s="115" t="s">
        <v>400</v>
      </c>
      <c r="C54" s="117">
        <f t="shared" si="0"/>
        <v>3764536.49</v>
      </c>
      <c r="D54" s="117"/>
      <c r="E54" s="117"/>
      <c r="F54" s="117"/>
      <c r="G54" s="117"/>
      <c r="H54" s="117"/>
      <c r="I54" s="117"/>
      <c r="J54" s="117">
        <v>3764536.49</v>
      </c>
      <c r="K54" s="117"/>
      <c r="L54" s="117"/>
      <c r="M54" s="117"/>
      <c r="N54" s="117"/>
      <c r="O54" s="115"/>
      <c r="P54" s="120"/>
    </row>
    <row r="55" spans="2:16">
      <c r="B55" s="115" t="s">
        <v>401</v>
      </c>
      <c r="C55" s="117">
        <f t="shared" si="0"/>
        <v>71.62</v>
      </c>
      <c r="D55" s="117"/>
      <c r="E55" s="117">
        <v>3.3199999999999994</v>
      </c>
      <c r="F55" s="117">
        <v>0.72</v>
      </c>
      <c r="G55" s="117">
        <v>13.34</v>
      </c>
      <c r="H55" s="117">
        <v>2.9500000000000006</v>
      </c>
      <c r="I55" s="117"/>
      <c r="J55" s="117">
        <v>38.070000000000007</v>
      </c>
      <c r="K55" s="117">
        <v>3.12</v>
      </c>
      <c r="L55" s="117">
        <v>13.66</v>
      </c>
      <c r="M55" s="117">
        <v>-3.56</v>
      </c>
      <c r="N55" s="117"/>
      <c r="O55" s="115"/>
      <c r="P55" s="120"/>
    </row>
    <row r="56" spans="2:16">
      <c r="B56" s="115" t="s">
        <v>402</v>
      </c>
      <c r="C56" s="117">
        <f t="shared" si="0"/>
        <v>23.720000000000002</v>
      </c>
      <c r="D56" s="117"/>
      <c r="E56" s="117"/>
      <c r="F56" s="117"/>
      <c r="G56" s="117"/>
      <c r="H56" s="117"/>
      <c r="I56" s="117"/>
      <c r="J56" s="117">
        <v>19.080000000000002</v>
      </c>
      <c r="K56" s="117"/>
      <c r="L56" s="117">
        <v>4.6399999999999997</v>
      </c>
      <c r="M56" s="117"/>
      <c r="N56" s="117"/>
      <c r="O56" s="115"/>
      <c r="P56" s="120"/>
    </row>
    <row r="57" spans="2:16">
      <c r="B57" s="115" t="s">
        <v>403</v>
      </c>
      <c r="C57" s="117">
        <f t="shared" si="0"/>
        <v>11.719999999999999</v>
      </c>
      <c r="D57" s="117"/>
      <c r="E57" s="117"/>
      <c r="F57" s="117"/>
      <c r="G57" s="117"/>
      <c r="H57" s="117"/>
      <c r="I57" s="117"/>
      <c r="J57" s="117">
        <v>7.25</v>
      </c>
      <c r="K57" s="117">
        <v>4.47</v>
      </c>
      <c r="L57" s="117"/>
      <c r="M57" s="117"/>
      <c r="N57" s="117"/>
      <c r="O57" s="115"/>
      <c r="P57" s="120"/>
    </row>
    <row r="58" spans="2:16">
      <c r="B58" s="115" t="s">
        <v>404</v>
      </c>
      <c r="C58" s="117">
        <f t="shared" si="0"/>
        <v>5.82</v>
      </c>
      <c r="D58" s="117"/>
      <c r="E58" s="117"/>
      <c r="F58" s="117"/>
      <c r="G58" s="117"/>
      <c r="H58" s="117"/>
      <c r="I58" s="117"/>
      <c r="J58" s="117">
        <v>3.5999999999999996</v>
      </c>
      <c r="K58" s="117">
        <v>2.2200000000000002</v>
      </c>
      <c r="L58" s="117"/>
      <c r="M58" s="117"/>
      <c r="N58" s="117"/>
      <c r="O58" s="115"/>
      <c r="P58" s="120"/>
    </row>
    <row r="59" spans="2:16">
      <c r="B59" s="115" t="s">
        <v>405</v>
      </c>
      <c r="C59" s="117">
        <f t="shared" si="0"/>
        <v>9063.77</v>
      </c>
      <c r="D59" s="117"/>
      <c r="E59" s="117"/>
      <c r="F59" s="117"/>
      <c r="G59" s="117">
        <v>1498.14</v>
      </c>
      <c r="H59" s="117">
        <v>4422.1900000000005</v>
      </c>
      <c r="I59" s="117"/>
      <c r="J59" s="117"/>
      <c r="K59" s="117"/>
      <c r="L59" s="117">
        <v>3143.44</v>
      </c>
      <c r="M59" s="117"/>
      <c r="N59" s="117"/>
      <c r="O59" s="115"/>
      <c r="P59" s="120"/>
    </row>
    <row r="60" spans="2:16">
      <c r="B60" s="115" t="s">
        <v>406</v>
      </c>
      <c r="C60" s="117">
        <f t="shared" si="0"/>
        <v>14874.640000000001</v>
      </c>
      <c r="D60" s="117"/>
      <c r="E60" s="117"/>
      <c r="F60" s="117"/>
      <c r="G60" s="117"/>
      <c r="H60" s="117"/>
      <c r="I60" s="117"/>
      <c r="J60" s="117">
        <v>14874.640000000001</v>
      </c>
      <c r="K60" s="117"/>
      <c r="L60" s="117"/>
      <c r="M60" s="117"/>
      <c r="N60" s="117"/>
      <c r="O60" s="115"/>
      <c r="P60" s="120"/>
    </row>
    <row r="61" spans="2:16">
      <c r="B61" s="115" t="s">
        <v>407</v>
      </c>
      <c r="C61" s="117">
        <f t="shared" si="0"/>
        <v>75.58</v>
      </c>
      <c r="D61" s="117"/>
      <c r="E61" s="117"/>
      <c r="F61" s="117"/>
      <c r="G61" s="117"/>
      <c r="H61" s="117"/>
      <c r="I61" s="117"/>
      <c r="J61" s="117">
        <v>63.37</v>
      </c>
      <c r="K61" s="117"/>
      <c r="L61" s="117">
        <v>5.7</v>
      </c>
      <c r="M61" s="117">
        <v>6.51</v>
      </c>
      <c r="N61" s="117"/>
      <c r="O61" s="115"/>
      <c r="P61" s="120"/>
    </row>
    <row r="62" spans="2:16">
      <c r="B62" s="115" t="s">
        <v>408</v>
      </c>
      <c r="C62" s="117">
        <f t="shared" si="0"/>
        <v>237798.71318357912</v>
      </c>
      <c r="D62" s="117"/>
      <c r="E62" s="117"/>
      <c r="F62" s="117">
        <v>5836.28</v>
      </c>
      <c r="G62" s="117">
        <v>-4808.4799999999996</v>
      </c>
      <c r="H62" s="117"/>
      <c r="I62" s="117"/>
      <c r="J62" s="117">
        <v>26822.690000000002</v>
      </c>
      <c r="K62" s="117"/>
      <c r="L62" s="117"/>
      <c r="M62" s="117">
        <v>209948.22318357913</v>
      </c>
      <c r="N62" s="117"/>
      <c r="O62" s="115"/>
      <c r="P62" s="120"/>
    </row>
    <row r="63" spans="2:16">
      <c r="B63" s="115" t="s">
        <v>409</v>
      </c>
      <c r="C63" s="117">
        <f t="shared" si="0"/>
        <v>30708535.842749428</v>
      </c>
      <c r="D63" s="117"/>
      <c r="E63" s="117"/>
      <c r="F63" s="117"/>
      <c r="G63" s="117"/>
      <c r="H63" s="117"/>
      <c r="I63" s="117"/>
      <c r="J63" s="117"/>
      <c r="K63" s="117"/>
      <c r="L63" s="117">
        <v>64894.96</v>
      </c>
      <c r="M63" s="117"/>
      <c r="N63" s="117">
        <v>30643640.882749427</v>
      </c>
      <c r="O63" s="115"/>
      <c r="P63" s="120"/>
    </row>
    <row r="64" spans="2:16">
      <c r="B64" s="115" t="s">
        <v>410</v>
      </c>
      <c r="C64" s="117">
        <f t="shared" si="0"/>
        <v>51087951.417787395</v>
      </c>
      <c r="D64" s="117"/>
      <c r="E64" s="117"/>
      <c r="F64" s="117"/>
      <c r="G64" s="117"/>
      <c r="H64" s="117"/>
      <c r="I64" s="117"/>
      <c r="J64" s="117"/>
      <c r="K64" s="117"/>
      <c r="L64" s="117">
        <v>64894.957124096109</v>
      </c>
      <c r="M64" s="117"/>
      <c r="N64" s="117">
        <v>51023056.460663296</v>
      </c>
      <c r="O64" s="115"/>
      <c r="P64" s="120"/>
    </row>
    <row r="65" spans="2:16">
      <c r="B65" s="115" t="s">
        <v>411</v>
      </c>
      <c r="C65" s="117">
        <f t="shared" si="0"/>
        <v>64491778.379013322</v>
      </c>
      <c r="D65" s="117"/>
      <c r="E65" s="117"/>
      <c r="F65" s="117"/>
      <c r="G65" s="117"/>
      <c r="H65" s="117"/>
      <c r="I65" s="117"/>
      <c r="J65" s="117"/>
      <c r="K65" s="117"/>
      <c r="L65" s="117">
        <v>64894.963724782225</v>
      </c>
      <c r="M65" s="117"/>
      <c r="N65" s="117">
        <v>64426883.415288538</v>
      </c>
      <c r="O65" s="115"/>
      <c r="P65" s="120"/>
    </row>
    <row r="66" spans="2:16">
      <c r="B66" s="115" t="s">
        <v>412</v>
      </c>
      <c r="C66" s="117">
        <f t="shared" si="0"/>
        <v>104966340.62985921</v>
      </c>
      <c r="D66" s="117"/>
      <c r="E66" s="117"/>
      <c r="F66" s="117"/>
      <c r="G66" s="117"/>
      <c r="H66" s="119"/>
      <c r="I66" s="117"/>
      <c r="J66" s="117"/>
      <c r="K66" s="117"/>
      <c r="L66" s="117">
        <v>64894.956078416464</v>
      </c>
      <c r="M66" s="117"/>
      <c r="N66" s="117">
        <v>104901445.6737808</v>
      </c>
      <c r="O66" s="115"/>
      <c r="P66" s="120"/>
    </row>
    <row r="67" spans="2:16">
      <c r="B67" s="115" t="s">
        <v>413</v>
      </c>
      <c r="C67" s="117">
        <f t="shared" si="0"/>
        <v>150164.10999999999</v>
      </c>
      <c r="D67" s="117"/>
      <c r="E67" s="117"/>
      <c r="F67" s="117"/>
      <c r="G67" s="117"/>
      <c r="H67" s="117"/>
      <c r="I67" s="117"/>
      <c r="J67" s="117"/>
      <c r="K67" s="117"/>
      <c r="L67" s="117"/>
      <c r="M67" s="117"/>
      <c r="N67" s="117">
        <v>150164.10999999999</v>
      </c>
      <c r="O67" s="115"/>
      <c r="P67" s="120"/>
    </row>
    <row r="68" spans="2:16">
      <c r="B68" s="115" t="s">
        <v>414</v>
      </c>
      <c r="C68" s="117">
        <f t="shared" si="0"/>
        <v>188.85</v>
      </c>
      <c r="D68" s="117"/>
      <c r="E68" s="117"/>
      <c r="F68" s="117"/>
      <c r="G68" s="117"/>
      <c r="H68" s="117"/>
      <c r="I68" s="117"/>
      <c r="J68" s="117"/>
      <c r="K68" s="117"/>
      <c r="L68" s="117"/>
      <c r="M68" s="117"/>
      <c r="N68" s="117">
        <v>188.85</v>
      </c>
      <c r="O68" s="115"/>
      <c r="P68" s="120"/>
    </row>
    <row r="69" spans="2:16">
      <c r="B69" s="115" t="s">
        <v>415</v>
      </c>
      <c r="C69" s="117">
        <f t="shared" si="0"/>
        <v>147.30000000000001</v>
      </c>
      <c r="D69" s="117"/>
      <c r="E69" s="117"/>
      <c r="F69" s="117"/>
      <c r="G69" s="117"/>
      <c r="H69" s="117"/>
      <c r="I69" s="117"/>
      <c r="J69" s="117"/>
      <c r="K69" s="117"/>
      <c r="L69" s="117"/>
      <c r="M69" s="117"/>
      <c r="N69" s="117">
        <v>147.30000000000001</v>
      </c>
      <c r="O69" s="115"/>
      <c r="P69" s="120"/>
    </row>
    <row r="70" spans="2:16">
      <c r="B70" s="113" t="s">
        <v>416</v>
      </c>
      <c r="C70" s="121">
        <f t="shared" si="0"/>
        <v>33.22</v>
      </c>
      <c r="D70" s="121"/>
      <c r="E70" s="121"/>
      <c r="F70" s="121"/>
      <c r="G70" s="121"/>
      <c r="H70" s="121"/>
      <c r="I70" s="121"/>
      <c r="J70" s="121"/>
      <c r="K70" s="121"/>
      <c r="L70" s="121"/>
      <c r="M70" s="121"/>
      <c r="N70" s="121">
        <v>33.22</v>
      </c>
      <c r="O70" s="115"/>
      <c r="P70" s="12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AT70"/>
  <sheetViews>
    <sheetView showGridLines="0" workbookViewId="0">
      <selection activeCell="B1" sqref="B1"/>
    </sheetView>
  </sheetViews>
  <sheetFormatPr defaultRowHeight="15"/>
  <cols>
    <col min="1" max="1" width="5.7109375" style="4" customWidth="1"/>
    <col min="2" max="2" width="32.7109375" style="4" customWidth="1"/>
    <col min="3" max="3" width="12.7109375" style="4" customWidth="1"/>
    <col min="4" max="5" width="10.7109375" style="4" customWidth="1"/>
    <col min="6" max="6" width="13.140625" style="4" bestFit="1" customWidth="1"/>
    <col min="7" max="16" width="10.7109375" style="4" customWidth="1"/>
    <col min="17" max="17" width="9.140625" style="4"/>
    <col min="18" max="18" width="10.5703125" style="4" bestFit="1" customWidth="1"/>
    <col min="19" max="16384" width="9.140625" style="4"/>
  </cols>
  <sheetData>
    <row r="2" spans="1:46">
      <c r="B2" s="106" t="s">
        <v>417</v>
      </c>
    </row>
    <row r="3" spans="1:46" ht="3" customHeight="1">
      <c r="B3" s="109"/>
      <c r="C3" s="109"/>
      <c r="D3" s="109"/>
      <c r="E3" s="109"/>
      <c r="F3" s="109"/>
      <c r="G3" s="109"/>
      <c r="H3" s="109"/>
      <c r="I3" s="109"/>
      <c r="J3" s="109"/>
      <c r="K3" s="109"/>
      <c r="L3" s="109"/>
      <c r="M3" s="109"/>
      <c r="N3" s="109"/>
      <c r="O3" s="109"/>
      <c r="P3" s="109"/>
    </row>
    <row r="4" spans="1:46" ht="3" customHeight="1">
      <c r="B4" s="110"/>
      <c r="C4" s="110"/>
      <c r="D4" s="110"/>
      <c r="E4" s="110"/>
      <c r="F4" s="110"/>
      <c r="G4" s="110"/>
      <c r="H4" s="110"/>
      <c r="I4" s="110"/>
      <c r="J4" s="110"/>
      <c r="K4" s="110"/>
      <c r="L4" s="110"/>
      <c r="M4" s="110"/>
      <c r="N4" s="110"/>
      <c r="O4" s="110"/>
      <c r="P4" s="110"/>
    </row>
    <row r="5" spans="1:46">
      <c r="C5" s="111" t="s">
        <v>339</v>
      </c>
      <c r="D5" s="111" t="s">
        <v>340</v>
      </c>
      <c r="E5" s="111" t="s">
        <v>340</v>
      </c>
      <c r="F5" s="111" t="s">
        <v>340</v>
      </c>
      <c r="G5" s="111" t="s">
        <v>340</v>
      </c>
      <c r="H5" s="111" t="s">
        <v>340</v>
      </c>
      <c r="I5" s="111" t="s">
        <v>341</v>
      </c>
      <c r="J5" s="111" t="s">
        <v>341</v>
      </c>
      <c r="K5" s="111" t="s">
        <v>340</v>
      </c>
      <c r="L5" s="111" t="s">
        <v>340</v>
      </c>
      <c r="M5" s="111" t="s">
        <v>340</v>
      </c>
      <c r="N5" s="111" t="s">
        <v>340</v>
      </c>
      <c r="O5" s="111" t="s">
        <v>340</v>
      </c>
      <c r="P5" s="111" t="s">
        <v>340</v>
      </c>
    </row>
    <row r="6" spans="1:46">
      <c r="C6" s="111"/>
      <c r="D6" s="111" t="s">
        <v>342</v>
      </c>
      <c r="E6" s="111" t="s">
        <v>418</v>
      </c>
      <c r="F6" s="111" t="s">
        <v>419</v>
      </c>
      <c r="G6" s="111" t="s">
        <v>307</v>
      </c>
      <c r="H6" s="112" t="s">
        <v>344</v>
      </c>
      <c r="I6" s="111" t="s">
        <v>309</v>
      </c>
      <c r="J6" s="111" t="s">
        <v>420</v>
      </c>
      <c r="K6" s="111" t="s">
        <v>345</v>
      </c>
      <c r="L6" s="111" t="s">
        <v>346</v>
      </c>
      <c r="M6" s="111" t="s">
        <v>81</v>
      </c>
      <c r="N6" s="111" t="s">
        <v>347</v>
      </c>
      <c r="O6" s="111" t="s">
        <v>348</v>
      </c>
      <c r="P6" s="111" t="s">
        <v>349</v>
      </c>
    </row>
    <row r="7" spans="1:46">
      <c r="B7" s="107"/>
      <c r="C7" s="111"/>
      <c r="D7" s="111" t="s">
        <v>421</v>
      </c>
      <c r="E7" s="111" t="s">
        <v>422</v>
      </c>
      <c r="F7" s="111" t="s">
        <v>423</v>
      </c>
      <c r="G7" s="111"/>
      <c r="H7" s="111" t="s">
        <v>352</v>
      </c>
      <c r="I7" s="111"/>
      <c r="J7" s="111" t="s">
        <v>424</v>
      </c>
      <c r="K7" s="111" t="s">
        <v>353</v>
      </c>
      <c r="L7" s="111" t="s">
        <v>354</v>
      </c>
      <c r="M7" s="111" t="s">
        <v>355</v>
      </c>
      <c r="N7" s="111"/>
      <c r="O7" s="111" t="s">
        <v>352</v>
      </c>
      <c r="P7" s="111"/>
    </row>
    <row r="8" spans="1:46" ht="3" customHeight="1">
      <c r="B8" s="113"/>
      <c r="C8" s="114"/>
      <c r="D8" s="114"/>
      <c r="E8" s="114"/>
      <c r="F8" s="114"/>
      <c r="G8" s="114"/>
      <c r="H8" s="114"/>
      <c r="I8" s="114"/>
      <c r="J8" s="114"/>
      <c r="K8" s="114"/>
      <c r="L8" s="114"/>
      <c r="M8" s="114"/>
      <c r="N8" s="114"/>
      <c r="O8" s="114"/>
      <c r="P8" s="114"/>
    </row>
    <row r="9" spans="1:46" ht="3" customHeight="1">
      <c r="B9" s="107"/>
      <c r="C9" s="111"/>
      <c r="D9" s="111"/>
      <c r="E9" s="111"/>
      <c r="F9" s="111"/>
      <c r="G9" s="111"/>
      <c r="H9" s="111"/>
      <c r="I9" s="111"/>
      <c r="J9" s="111"/>
      <c r="K9" s="111"/>
      <c r="L9" s="111"/>
      <c r="M9" s="111"/>
      <c r="N9" s="111"/>
      <c r="O9" s="111"/>
      <c r="P9" s="111"/>
    </row>
    <row r="10" spans="1:46">
      <c r="A10" s="122"/>
      <c r="B10" s="115" t="s">
        <v>356</v>
      </c>
      <c r="C10" s="151">
        <f>SUM(D10:P10)</f>
        <v>-1.1069400000000001E-3</v>
      </c>
      <c r="D10" s="151">
        <v>-1.1069400000000001E-3</v>
      </c>
      <c r="E10" s="117"/>
      <c r="F10" s="117"/>
      <c r="G10" s="117"/>
      <c r="H10" s="117"/>
      <c r="I10" s="117"/>
      <c r="J10" s="117"/>
      <c r="K10" s="117"/>
      <c r="L10" s="117"/>
      <c r="M10" s="117"/>
      <c r="N10" s="117"/>
      <c r="O10" s="117"/>
      <c r="P10" s="117"/>
      <c r="Q10" s="109"/>
      <c r="R10" s="123"/>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row>
    <row r="11" spans="1:46">
      <c r="A11" s="122"/>
      <c r="B11" s="115" t="s">
        <v>357</v>
      </c>
      <c r="C11" s="151">
        <f t="shared" ref="C11:C70" si="0">SUM(D11:P11)</f>
        <v>-1.2597999999999999E-3</v>
      </c>
      <c r="D11" s="151">
        <v>-1.2597999999999999E-3</v>
      </c>
      <c r="E11" s="117"/>
      <c r="F11" s="117"/>
      <c r="G11" s="117"/>
      <c r="H11" s="117"/>
      <c r="I11" s="117"/>
      <c r="J11" s="117"/>
      <c r="K11" s="117"/>
      <c r="L11" s="117"/>
      <c r="M11" s="117"/>
      <c r="N11" s="117"/>
      <c r="O11" s="117"/>
      <c r="P11" s="117"/>
      <c r="Q11" s="109"/>
      <c r="R11" s="123"/>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row>
    <row r="12" spans="1:46">
      <c r="A12" s="122"/>
      <c r="B12" s="115" t="s">
        <v>358</v>
      </c>
      <c r="C12" s="151">
        <f t="shared" si="0"/>
        <v>-1.5632E-3</v>
      </c>
      <c r="D12" s="151">
        <v>-1.5632E-3</v>
      </c>
      <c r="E12" s="117"/>
      <c r="F12" s="117"/>
      <c r="G12" s="117"/>
      <c r="H12" s="117"/>
      <c r="I12" s="117"/>
      <c r="J12" s="117"/>
      <c r="K12" s="117"/>
      <c r="L12" s="117"/>
      <c r="M12" s="117"/>
      <c r="N12" s="117"/>
      <c r="O12" s="117"/>
      <c r="P12" s="117"/>
      <c r="Q12" s="109"/>
      <c r="R12" s="123"/>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row>
    <row r="13" spans="1:46">
      <c r="A13" s="122"/>
      <c r="B13" s="115" t="s">
        <v>359</v>
      </c>
      <c r="C13" s="117">
        <f t="shared" si="0"/>
        <v>152.92000000000002</v>
      </c>
      <c r="D13" s="116"/>
      <c r="E13" s="117">
        <v>7.51</v>
      </c>
      <c r="F13" s="117">
        <v>2.96</v>
      </c>
      <c r="G13" s="117"/>
      <c r="H13" s="117">
        <v>27.689999999999998</v>
      </c>
      <c r="I13" s="117">
        <v>1.04</v>
      </c>
      <c r="J13" s="117">
        <v>0.77</v>
      </c>
      <c r="K13" s="117">
        <v>51.879999999999995</v>
      </c>
      <c r="L13" s="117">
        <v>16.37</v>
      </c>
      <c r="M13" s="117">
        <v>-5.47</v>
      </c>
      <c r="N13" s="117">
        <v>0.15</v>
      </c>
      <c r="O13" s="117">
        <v>50.019999999999996</v>
      </c>
      <c r="P13" s="117"/>
      <c r="Q13" s="109"/>
      <c r="R13" s="123"/>
      <c r="S13" s="109"/>
    </row>
    <row r="14" spans="1:46">
      <c r="A14" s="122"/>
      <c r="B14" s="115" t="s">
        <v>360</v>
      </c>
      <c r="C14" s="117">
        <f t="shared" si="0"/>
        <v>55518.400000000001</v>
      </c>
      <c r="D14" s="116"/>
      <c r="E14" s="117"/>
      <c r="F14" s="117"/>
      <c r="G14" s="117"/>
      <c r="H14" s="117"/>
      <c r="I14" s="117"/>
      <c r="J14" s="117"/>
      <c r="K14" s="117"/>
      <c r="L14" s="117"/>
      <c r="M14" s="117"/>
      <c r="N14" s="117">
        <v>55518.400000000001</v>
      </c>
      <c r="O14" s="117"/>
      <c r="P14" s="117"/>
      <c r="Q14" s="109"/>
      <c r="R14" s="123"/>
      <c r="S14" s="109"/>
    </row>
    <row r="15" spans="1:46">
      <c r="A15" s="122"/>
      <c r="B15" s="115" t="s">
        <v>361</v>
      </c>
      <c r="C15" s="117">
        <f t="shared" si="0"/>
        <v>380.7</v>
      </c>
      <c r="D15" s="116"/>
      <c r="E15" s="117"/>
      <c r="F15" s="117"/>
      <c r="G15" s="117"/>
      <c r="H15" s="117"/>
      <c r="I15" s="117"/>
      <c r="J15" s="117"/>
      <c r="K15" s="117"/>
      <c r="L15" s="117">
        <v>42.96</v>
      </c>
      <c r="M15" s="117"/>
      <c r="N15" s="117">
        <v>337.74</v>
      </c>
      <c r="O15" s="117"/>
      <c r="P15" s="117"/>
      <c r="Q15" s="109"/>
      <c r="R15" s="123"/>
      <c r="S15" s="109"/>
    </row>
    <row r="16" spans="1:46">
      <c r="A16" s="122"/>
      <c r="B16" s="115" t="s">
        <v>362</v>
      </c>
      <c r="C16" s="117">
        <f t="shared" si="0"/>
        <v>242.57999999999998</v>
      </c>
      <c r="D16" s="116"/>
      <c r="E16" s="117"/>
      <c r="F16" s="117">
        <v>14.48</v>
      </c>
      <c r="G16" s="117">
        <v>62.099999999999994</v>
      </c>
      <c r="H16" s="117"/>
      <c r="I16" s="117">
        <v>162.25</v>
      </c>
      <c r="J16" s="117">
        <v>3.75</v>
      </c>
      <c r="K16" s="117"/>
      <c r="L16" s="117"/>
      <c r="M16" s="117"/>
      <c r="N16" s="117"/>
      <c r="O16" s="117"/>
      <c r="P16" s="117"/>
      <c r="Q16" s="109"/>
      <c r="R16" s="123"/>
      <c r="S16" s="109"/>
    </row>
    <row r="17" spans="1:19">
      <c r="A17" s="122"/>
      <c r="B17" s="115" t="s">
        <v>363</v>
      </c>
      <c r="C17" s="117">
        <f t="shared" si="0"/>
        <v>79.61999999999999</v>
      </c>
      <c r="D17" s="116"/>
      <c r="E17" s="117"/>
      <c r="F17" s="117">
        <v>1.68</v>
      </c>
      <c r="G17" s="117"/>
      <c r="H17" s="117">
        <v>77.499999999999986</v>
      </c>
      <c r="I17" s="117"/>
      <c r="J17" s="117">
        <v>0.44</v>
      </c>
      <c r="K17" s="117"/>
      <c r="L17" s="117"/>
      <c r="M17" s="117"/>
      <c r="N17" s="117"/>
      <c r="O17" s="117"/>
      <c r="P17" s="117"/>
      <c r="Q17" s="109"/>
      <c r="R17" s="123"/>
      <c r="S17" s="109"/>
    </row>
    <row r="18" spans="1:19">
      <c r="A18" s="122"/>
      <c r="B18" s="115" t="s">
        <v>364</v>
      </c>
      <c r="C18" s="117">
        <f t="shared" si="0"/>
        <v>26.249999999999996</v>
      </c>
      <c r="D18" s="116"/>
      <c r="E18" s="117"/>
      <c r="F18" s="117">
        <v>0.29000000000000004</v>
      </c>
      <c r="G18" s="117"/>
      <c r="H18" s="117">
        <v>25.88</v>
      </c>
      <c r="I18" s="117"/>
      <c r="J18" s="117">
        <v>0.08</v>
      </c>
      <c r="K18" s="117"/>
      <c r="L18" s="117"/>
      <c r="M18" s="117"/>
      <c r="N18" s="117"/>
      <c r="O18" s="117"/>
      <c r="P18" s="117"/>
      <c r="Q18" s="109"/>
      <c r="R18" s="123"/>
      <c r="S18" s="109"/>
    </row>
    <row r="19" spans="1:19">
      <c r="A19" s="122"/>
      <c r="B19" s="115" t="s">
        <v>365</v>
      </c>
      <c r="C19" s="117">
        <f t="shared" si="0"/>
        <v>29.740000000000002</v>
      </c>
      <c r="D19" s="116"/>
      <c r="E19" s="117"/>
      <c r="F19" s="117">
        <v>2.4299999999999997</v>
      </c>
      <c r="G19" s="117">
        <v>9.58</v>
      </c>
      <c r="H19" s="117">
        <v>0.74</v>
      </c>
      <c r="I19" s="117"/>
      <c r="J19" s="117">
        <v>0.63</v>
      </c>
      <c r="K19" s="117"/>
      <c r="L19" s="117">
        <v>16.360000000000003</v>
      </c>
      <c r="M19" s="117"/>
      <c r="N19" s="117"/>
      <c r="O19" s="117"/>
      <c r="P19" s="117"/>
      <c r="Q19" s="109"/>
      <c r="R19" s="123"/>
      <c r="S19" s="109"/>
    </row>
    <row r="20" spans="1:19">
      <c r="A20" s="122"/>
      <c r="B20" s="115" t="s">
        <v>366</v>
      </c>
      <c r="C20" s="117">
        <f t="shared" si="0"/>
        <v>457.1</v>
      </c>
      <c r="D20" s="116"/>
      <c r="E20" s="117">
        <v>181.97</v>
      </c>
      <c r="F20" s="117">
        <v>27.85</v>
      </c>
      <c r="G20" s="117">
        <v>55.74</v>
      </c>
      <c r="H20" s="117">
        <v>128.91</v>
      </c>
      <c r="I20" s="117">
        <v>41.709999999999994</v>
      </c>
      <c r="J20" s="117">
        <v>7.22</v>
      </c>
      <c r="K20" s="117"/>
      <c r="L20" s="117"/>
      <c r="M20" s="117"/>
      <c r="N20" s="117">
        <v>13.7</v>
      </c>
      <c r="O20" s="117"/>
      <c r="P20" s="117"/>
      <c r="Q20" s="109"/>
      <c r="R20" s="123"/>
      <c r="S20" s="109"/>
    </row>
    <row r="21" spans="1:19">
      <c r="A21" s="122"/>
      <c r="B21" s="115" t="s">
        <v>367</v>
      </c>
      <c r="C21" s="117">
        <f t="shared" si="0"/>
        <v>2106.89</v>
      </c>
      <c r="D21" s="116"/>
      <c r="E21" s="117">
        <v>1917.55</v>
      </c>
      <c r="F21" s="117">
        <v>49.06</v>
      </c>
      <c r="G21" s="117"/>
      <c r="H21" s="117">
        <v>127.57</v>
      </c>
      <c r="I21" s="117"/>
      <c r="J21" s="117">
        <v>12.71</v>
      </c>
      <c r="K21" s="117"/>
      <c r="L21" s="117"/>
      <c r="M21" s="117"/>
      <c r="N21" s="117"/>
      <c r="O21" s="117"/>
      <c r="P21" s="117"/>
      <c r="Q21" s="109"/>
      <c r="R21" s="123"/>
      <c r="S21" s="109"/>
    </row>
    <row r="22" spans="1:19">
      <c r="A22" s="122"/>
      <c r="B22" s="115" t="s">
        <v>368</v>
      </c>
      <c r="C22" s="117">
        <f t="shared" si="0"/>
        <v>1917.4400000000007</v>
      </c>
      <c r="D22" s="116"/>
      <c r="E22" s="117">
        <v>1917.4400000000007</v>
      </c>
      <c r="F22" s="117"/>
      <c r="G22" s="117"/>
      <c r="H22" s="117"/>
      <c r="I22" s="117"/>
      <c r="J22" s="117"/>
      <c r="K22" s="117"/>
      <c r="L22" s="117"/>
      <c r="M22" s="117"/>
      <c r="N22" s="117"/>
      <c r="O22" s="117"/>
      <c r="P22" s="117"/>
      <c r="Q22" s="109"/>
      <c r="R22" s="123"/>
      <c r="S22" s="109"/>
    </row>
    <row r="23" spans="1:19">
      <c r="A23" s="122"/>
      <c r="B23" s="115" t="s">
        <v>369</v>
      </c>
      <c r="C23" s="117">
        <f>SUM(D23:P23)</f>
        <v>83.56</v>
      </c>
      <c r="D23" s="116"/>
      <c r="E23" s="117"/>
      <c r="F23" s="117">
        <v>6.89</v>
      </c>
      <c r="G23" s="117">
        <v>-1.54</v>
      </c>
      <c r="H23" s="117">
        <v>76.430000000000007</v>
      </c>
      <c r="I23" s="117"/>
      <c r="J23" s="117">
        <v>1.78</v>
      </c>
      <c r="K23" s="117"/>
      <c r="L23" s="117"/>
      <c r="M23" s="117"/>
      <c r="N23" s="117"/>
      <c r="O23" s="117"/>
      <c r="P23" s="117"/>
      <c r="Q23" s="109"/>
      <c r="R23" s="123"/>
      <c r="S23" s="109"/>
    </row>
    <row r="24" spans="1:19">
      <c r="A24" s="122"/>
      <c r="B24" s="115" t="s">
        <v>370</v>
      </c>
      <c r="C24" s="117">
        <f t="shared" si="0"/>
        <v>21.35</v>
      </c>
      <c r="D24" s="116"/>
      <c r="E24" s="117">
        <v>21.35</v>
      </c>
      <c r="F24" s="117"/>
      <c r="G24" s="117"/>
      <c r="H24" s="117"/>
      <c r="I24" s="117"/>
      <c r="J24" s="117"/>
      <c r="K24" s="117"/>
      <c r="L24" s="117"/>
      <c r="M24" s="117"/>
      <c r="N24" s="117"/>
      <c r="O24" s="117"/>
      <c r="P24" s="117"/>
      <c r="Q24" s="109"/>
      <c r="R24" s="123"/>
      <c r="S24" s="109"/>
    </row>
    <row r="25" spans="1:19">
      <c r="A25" s="122"/>
      <c r="B25" s="115" t="s">
        <v>371</v>
      </c>
      <c r="C25" s="117">
        <f t="shared" si="0"/>
        <v>320.36999999999995</v>
      </c>
      <c r="D25" s="116"/>
      <c r="E25" s="117"/>
      <c r="F25" s="117">
        <v>32.729999999999997</v>
      </c>
      <c r="G25" s="117">
        <v>72.290000000000006</v>
      </c>
      <c r="H25" s="117">
        <v>58.11</v>
      </c>
      <c r="I25" s="117">
        <v>48.35</v>
      </c>
      <c r="J25" s="117">
        <v>8.48</v>
      </c>
      <c r="K25" s="117"/>
      <c r="L25" s="117">
        <v>21.63</v>
      </c>
      <c r="M25" s="117"/>
      <c r="N25" s="117">
        <v>57.82</v>
      </c>
      <c r="O25" s="117">
        <v>20.96</v>
      </c>
      <c r="P25" s="117"/>
      <c r="Q25" s="109"/>
      <c r="R25" s="123"/>
      <c r="S25" s="109"/>
    </row>
    <row r="26" spans="1:19">
      <c r="A26" s="122"/>
      <c r="B26" s="115" t="s">
        <v>372</v>
      </c>
      <c r="C26" s="117">
        <f t="shared" si="0"/>
        <v>325.13</v>
      </c>
      <c r="D26" s="116"/>
      <c r="E26" s="117"/>
      <c r="F26" s="117"/>
      <c r="G26" s="117"/>
      <c r="H26" s="117"/>
      <c r="I26" s="117">
        <v>217.60999999999999</v>
      </c>
      <c r="J26" s="117"/>
      <c r="K26" s="117"/>
      <c r="L26" s="117"/>
      <c r="M26" s="117"/>
      <c r="N26" s="117">
        <v>65.25</v>
      </c>
      <c r="O26" s="117">
        <v>42.27</v>
      </c>
      <c r="P26" s="117"/>
      <c r="Q26" s="109"/>
      <c r="R26" s="123"/>
      <c r="S26" s="109"/>
    </row>
    <row r="27" spans="1:19">
      <c r="A27" s="122"/>
      <c r="B27" s="115" t="s">
        <v>373</v>
      </c>
      <c r="C27" s="117">
        <f t="shared" si="0"/>
        <v>208.3</v>
      </c>
      <c r="D27" s="116"/>
      <c r="E27" s="117"/>
      <c r="F27" s="117">
        <v>40.26</v>
      </c>
      <c r="G27" s="117">
        <v>70.010000000000005</v>
      </c>
      <c r="H27" s="117">
        <v>87.6</v>
      </c>
      <c r="I27" s="117"/>
      <c r="J27" s="117">
        <v>10.43</v>
      </c>
      <c r="K27" s="117"/>
      <c r="L27" s="117"/>
      <c r="M27" s="117"/>
      <c r="N27" s="117"/>
      <c r="O27" s="117"/>
      <c r="P27" s="117"/>
      <c r="Q27" s="109"/>
      <c r="R27" s="123"/>
      <c r="S27" s="109"/>
    </row>
    <row r="28" spans="1:19">
      <c r="A28" s="122"/>
      <c r="B28" s="115" t="s">
        <v>374</v>
      </c>
      <c r="C28" s="117">
        <f t="shared" si="0"/>
        <v>90.490000000000009</v>
      </c>
      <c r="D28" s="116"/>
      <c r="E28" s="117"/>
      <c r="F28" s="117">
        <v>1.69</v>
      </c>
      <c r="G28" s="117"/>
      <c r="H28" s="117">
        <v>17.549999999999997</v>
      </c>
      <c r="I28" s="117"/>
      <c r="J28" s="117">
        <v>0.44</v>
      </c>
      <c r="K28" s="117">
        <v>70.81</v>
      </c>
      <c r="L28" s="117"/>
      <c r="M28" s="117"/>
      <c r="N28" s="117"/>
      <c r="O28" s="117"/>
      <c r="P28" s="117"/>
      <c r="Q28" s="109"/>
      <c r="R28" s="123"/>
      <c r="S28" s="109"/>
    </row>
    <row r="29" spans="1:19">
      <c r="A29" s="122"/>
      <c r="B29" s="115" t="s">
        <v>375</v>
      </c>
      <c r="C29" s="117">
        <f t="shared" si="0"/>
        <v>39.200000000000003</v>
      </c>
      <c r="D29" s="116"/>
      <c r="E29" s="117"/>
      <c r="F29" s="117">
        <v>0.51</v>
      </c>
      <c r="G29" s="117"/>
      <c r="H29" s="117">
        <v>1.87</v>
      </c>
      <c r="I29" s="117"/>
      <c r="J29" s="117">
        <v>0.13</v>
      </c>
      <c r="K29" s="117">
        <v>34</v>
      </c>
      <c r="L29" s="117">
        <v>2.02</v>
      </c>
      <c r="M29" s="117"/>
      <c r="N29" s="117">
        <v>0.67</v>
      </c>
      <c r="O29" s="117"/>
      <c r="P29" s="117"/>
      <c r="Q29" s="109"/>
      <c r="R29" s="123"/>
      <c r="S29" s="109"/>
    </row>
    <row r="30" spans="1:19">
      <c r="A30" s="122"/>
      <c r="B30" s="115" t="s">
        <v>376</v>
      </c>
      <c r="C30" s="117">
        <f t="shared" si="0"/>
        <v>22.249999999999996</v>
      </c>
      <c r="D30" s="116"/>
      <c r="E30" s="117">
        <v>8.6199999999999992</v>
      </c>
      <c r="F30" s="117">
        <v>1.21</v>
      </c>
      <c r="G30" s="117">
        <v>0.54</v>
      </c>
      <c r="H30" s="117">
        <v>3.96</v>
      </c>
      <c r="I30" s="117">
        <v>7.0000000000000007E-2</v>
      </c>
      <c r="J30" s="117">
        <v>0.31</v>
      </c>
      <c r="K30" s="117">
        <v>8.7999999999999989</v>
      </c>
      <c r="L30" s="117">
        <v>-0.64</v>
      </c>
      <c r="M30" s="117"/>
      <c r="N30" s="117">
        <v>2</v>
      </c>
      <c r="O30" s="117">
        <v>-2.62</v>
      </c>
      <c r="P30" s="117"/>
      <c r="Q30" s="109"/>
      <c r="R30" s="123"/>
      <c r="S30" s="109"/>
    </row>
    <row r="31" spans="1:19">
      <c r="A31" s="122"/>
      <c r="B31" s="115" t="s">
        <v>377</v>
      </c>
      <c r="C31" s="117">
        <f t="shared" si="0"/>
        <v>230.78</v>
      </c>
      <c r="D31" s="116"/>
      <c r="E31" s="117"/>
      <c r="F31" s="117"/>
      <c r="G31" s="117"/>
      <c r="H31" s="117"/>
      <c r="I31" s="117">
        <v>230.78</v>
      </c>
      <c r="J31" s="117"/>
      <c r="K31" s="117"/>
      <c r="L31" s="117"/>
      <c r="M31" s="117"/>
      <c r="N31" s="117"/>
      <c r="O31" s="117"/>
      <c r="P31" s="117"/>
      <c r="Q31" s="109"/>
      <c r="R31" s="123"/>
      <c r="S31" s="109"/>
    </row>
    <row r="32" spans="1:19">
      <c r="A32" s="122"/>
      <c r="B32" s="115" t="s">
        <v>378</v>
      </c>
      <c r="C32" s="117">
        <f t="shared" si="0"/>
        <v>370.5</v>
      </c>
      <c r="D32" s="116"/>
      <c r="E32" s="117"/>
      <c r="F32" s="117">
        <v>0.03</v>
      </c>
      <c r="G32" s="117"/>
      <c r="H32" s="117">
        <v>0.09</v>
      </c>
      <c r="I32" s="117">
        <v>370.37</v>
      </c>
      <c r="J32" s="117">
        <v>0.01</v>
      </c>
      <c r="K32" s="117"/>
      <c r="L32" s="117"/>
      <c r="M32" s="117"/>
      <c r="N32" s="117"/>
      <c r="O32" s="117"/>
      <c r="P32" s="117"/>
      <c r="Q32" s="109"/>
      <c r="R32" s="123"/>
      <c r="S32" s="109"/>
    </row>
    <row r="33" spans="1:19">
      <c r="A33" s="122"/>
      <c r="B33" s="115" t="s">
        <v>379</v>
      </c>
      <c r="C33" s="117">
        <f t="shared" si="0"/>
        <v>2312.25</v>
      </c>
      <c r="D33" s="116"/>
      <c r="E33" s="117"/>
      <c r="F33" s="117"/>
      <c r="G33" s="117"/>
      <c r="H33" s="117"/>
      <c r="I33" s="117">
        <v>2312.25</v>
      </c>
      <c r="J33" s="117"/>
      <c r="K33" s="117"/>
      <c r="L33" s="117"/>
      <c r="M33" s="117"/>
      <c r="N33" s="117"/>
      <c r="O33" s="117"/>
      <c r="P33" s="117"/>
      <c r="Q33" s="109"/>
      <c r="R33" s="123"/>
      <c r="S33" s="109"/>
    </row>
    <row r="34" spans="1:19">
      <c r="A34" s="122"/>
      <c r="B34" s="115" t="s">
        <v>380</v>
      </c>
      <c r="C34" s="117">
        <f t="shared" si="0"/>
        <v>256.36</v>
      </c>
      <c r="D34" s="116"/>
      <c r="E34" s="117"/>
      <c r="F34" s="117"/>
      <c r="G34" s="117"/>
      <c r="H34" s="117"/>
      <c r="I34" s="117">
        <v>256.36</v>
      </c>
      <c r="J34" s="117"/>
      <c r="K34" s="117"/>
      <c r="L34" s="117"/>
      <c r="M34" s="117"/>
      <c r="N34" s="117"/>
      <c r="O34" s="117"/>
      <c r="P34" s="117"/>
      <c r="Q34" s="109"/>
      <c r="R34" s="123"/>
      <c r="S34" s="109"/>
    </row>
    <row r="35" spans="1:19">
      <c r="A35" s="122"/>
      <c r="B35" s="115" t="s">
        <v>381</v>
      </c>
      <c r="C35" s="117">
        <f t="shared" si="0"/>
        <v>220.56</v>
      </c>
      <c r="D35" s="116"/>
      <c r="E35" s="117"/>
      <c r="F35" s="117"/>
      <c r="G35" s="117"/>
      <c r="H35" s="117"/>
      <c r="I35" s="117">
        <v>220.56</v>
      </c>
      <c r="J35" s="117"/>
      <c r="K35" s="117"/>
      <c r="L35" s="117"/>
      <c r="M35" s="117"/>
      <c r="N35" s="117"/>
      <c r="O35" s="117"/>
      <c r="P35" s="117"/>
      <c r="Q35" s="109"/>
      <c r="R35" s="123"/>
      <c r="S35" s="109"/>
    </row>
    <row r="36" spans="1:19">
      <c r="A36" s="122"/>
      <c r="B36" s="115" t="s">
        <v>382</v>
      </c>
      <c r="C36" s="117">
        <f t="shared" si="0"/>
        <v>41.169999999999995</v>
      </c>
      <c r="D36" s="116"/>
      <c r="E36" s="117"/>
      <c r="F36" s="117">
        <v>0.31</v>
      </c>
      <c r="G36" s="117"/>
      <c r="H36" s="117">
        <v>1.1299999999999999</v>
      </c>
      <c r="I36" s="117">
        <v>8.59</v>
      </c>
      <c r="J36" s="117">
        <v>0.08</v>
      </c>
      <c r="K36" s="117"/>
      <c r="L36" s="117">
        <v>28.229999999999997</v>
      </c>
      <c r="M36" s="117">
        <v>-2.97</v>
      </c>
      <c r="N36" s="117">
        <v>4.79</v>
      </c>
      <c r="O36" s="117">
        <v>1.01</v>
      </c>
      <c r="P36" s="117"/>
      <c r="Q36" s="109"/>
      <c r="R36" s="123"/>
      <c r="S36" s="109"/>
    </row>
    <row r="37" spans="1:19">
      <c r="A37" s="122"/>
      <c r="B37" s="115" t="s">
        <v>383</v>
      </c>
      <c r="C37" s="117">
        <f t="shared" si="0"/>
        <v>26.459999999999997</v>
      </c>
      <c r="D37" s="116"/>
      <c r="E37" s="117"/>
      <c r="F37" s="117"/>
      <c r="G37" s="117"/>
      <c r="H37" s="117"/>
      <c r="I37" s="117"/>
      <c r="J37" s="117"/>
      <c r="K37" s="117"/>
      <c r="L37" s="117">
        <v>25.15</v>
      </c>
      <c r="M37" s="117">
        <v>1.31</v>
      </c>
      <c r="N37" s="117"/>
      <c r="O37" s="117"/>
      <c r="P37" s="117"/>
      <c r="Q37" s="109"/>
      <c r="R37" s="123"/>
      <c r="S37" s="109"/>
    </row>
    <row r="38" spans="1:19">
      <c r="A38" s="122"/>
      <c r="B38" s="115" t="s">
        <v>384</v>
      </c>
      <c r="C38" s="117">
        <f t="shared" si="0"/>
        <v>37.58</v>
      </c>
      <c r="D38" s="116"/>
      <c r="E38" s="117"/>
      <c r="F38" s="117">
        <v>0.29000000000000004</v>
      </c>
      <c r="G38" s="117"/>
      <c r="H38" s="117">
        <v>1.08</v>
      </c>
      <c r="I38" s="117">
        <v>8.5599999999999987</v>
      </c>
      <c r="J38" s="117">
        <v>0.08</v>
      </c>
      <c r="K38" s="117"/>
      <c r="L38" s="117">
        <v>27.57</v>
      </c>
      <c r="M38" s="117"/>
      <c r="N38" s="117"/>
      <c r="O38" s="117"/>
      <c r="P38" s="117"/>
      <c r="Q38" s="109"/>
      <c r="R38" s="123"/>
      <c r="S38" s="109"/>
    </row>
    <row r="39" spans="1:19">
      <c r="A39" s="122"/>
      <c r="B39" s="115" t="s">
        <v>385</v>
      </c>
      <c r="C39" s="117">
        <f t="shared" si="0"/>
        <v>22.97</v>
      </c>
      <c r="D39" s="116"/>
      <c r="E39" s="117"/>
      <c r="F39" s="117"/>
      <c r="G39" s="117"/>
      <c r="H39" s="117"/>
      <c r="I39" s="117"/>
      <c r="J39" s="117"/>
      <c r="K39" s="117"/>
      <c r="L39" s="117">
        <v>15.28</v>
      </c>
      <c r="M39" s="117"/>
      <c r="N39" s="117">
        <v>7.6899999999999995</v>
      </c>
      <c r="O39" s="117"/>
      <c r="P39" s="117"/>
      <c r="Q39" s="109"/>
      <c r="R39" s="123"/>
      <c r="S39" s="109"/>
    </row>
    <row r="40" spans="1:19">
      <c r="A40" s="122"/>
      <c r="B40" s="115" t="s">
        <v>386</v>
      </c>
      <c r="C40" s="117">
        <f t="shared" si="0"/>
        <v>2302.4</v>
      </c>
      <c r="D40" s="116"/>
      <c r="E40" s="117"/>
      <c r="F40" s="117"/>
      <c r="G40" s="117"/>
      <c r="H40" s="117"/>
      <c r="I40" s="117"/>
      <c r="J40" s="117"/>
      <c r="K40" s="117"/>
      <c r="L40" s="117">
        <v>2302.4</v>
      </c>
      <c r="M40" s="117"/>
      <c r="N40" s="117"/>
      <c r="O40" s="117"/>
      <c r="P40" s="117"/>
      <c r="Q40" s="109"/>
      <c r="R40" s="123"/>
      <c r="S40" s="109"/>
    </row>
    <row r="41" spans="1:19">
      <c r="A41" s="122"/>
      <c r="B41" s="115" t="s">
        <v>387</v>
      </c>
      <c r="C41" s="117">
        <f t="shared" si="0"/>
        <v>1936.54</v>
      </c>
      <c r="D41" s="116"/>
      <c r="E41" s="117"/>
      <c r="F41" s="117"/>
      <c r="G41" s="117"/>
      <c r="H41" s="117"/>
      <c r="I41" s="117"/>
      <c r="J41" s="117"/>
      <c r="K41" s="117"/>
      <c r="L41" s="117">
        <v>1936.54</v>
      </c>
      <c r="M41" s="117"/>
      <c r="N41" s="117"/>
      <c r="O41" s="117"/>
      <c r="P41" s="117"/>
      <c r="Q41" s="109"/>
      <c r="R41" s="123"/>
      <c r="S41" s="109"/>
    </row>
    <row r="42" spans="1:19">
      <c r="A42" s="122"/>
      <c r="B42" s="115" t="s">
        <v>388</v>
      </c>
      <c r="C42" s="117">
        <f t="shared" si="0"/>
        <v>3088.74</v>
      </c>
      <c r="D42" s="116"/>
      <c r="E42" s="117"/>
      <c r="F42" s="117"/>
      <c r="G42" s="117"/>
      <c r="H42" s="117"/>
      <c r="I42" s="117"/>
      <c r="J42" s="117"/>
      <c r="K42" s="117"/>
      <c r="L42" s="117">
        <v>3088.74</v>
      </c>
      <c r="M42" s="117"/>
      <c r="N42" s="117"/>
      <c r="O42" s="117"/>
      <c r="P42" s="117"/>
      <c r="Q42" s="109"/>
      <c r="R42" s="123"/>
      <c r="S42" s="109"/>
    </row>
    <row r="43" spans="1:19">
      <c r="A43" s="122"/>
      <c r="B43" s="115" t="s">
        <v>389</v>
      </c>
      <c r="C43" s="117">
        <f t="shared" si="0"/>
        <v>1524.64</v>
      </c>
      <c r="D43" s="116"/>
      <c r="E43" s="117"/>
      <c r="F43" s="117"/>
      <c r="G43" s="117"/>
      <c r="H43" s="117"/>
      <c r="I43" s="117"/>
      <c r="J43" s="117"/>
      <c r="K43" s="117"/>
      <c r="L43" s="117">
        <v>1524.64</v>
      </c>
      <c r="M43" s="117"/>
      <c r="N43" s="117"/>
      <c r="O43" s="117"/>
      <c r="P43" s="117"/>
      <c r="Q43" s="109"/>
      <c r="R43" s="123"/>
      <c r="S43" s="109"/>
    </row>
    <row r="44" spans="1:19">
      <c r="A44" s="122"/>
      <c r="B44" s="115" t="s">
        <v>390</v>
      </c>
      <c r="C44" s="117">
        <f t="shared" si="0"/>
        <v>595.41999999999996</v>
      </c>
      <c r="D44" s="116"/>
      <c r="E44" s="117"/>
      <c r="F44" s="117"/>
      <c r="G44" s="117"/>
      <c r="H44" s="117"/>
      <c r="I44" s="117"/>
      <c r="J44" s="117"/>
      <c r="K44" s="117"/>
      <c r="L44" s="117">
        <v>467.26</v>
      </c>
      <c r="M44" s="117"/>
      <c r="N44" s="117">
        <v>128.16</v>
      </c>
      <c r="O44" s="117"/>
      <c r="P44" s="117"/>
      <c r="Q44" s="109"/>
      <c r="R44" s="123"/>
      <c r="S44" s="109"/>
    </row>
    <row r="45" spans="1:19">
      <c r="A45" s="122"/>
      <c r="B45" s="115" t="s">
        <v>391</v>
      </c>
      <c r="C45" s="117">
        <f t="shared" si="0"/>
        <v>57.54</v>
      </c>
      <c r="D45" s="125">
        <v>-26.74</v>
      </c>
      <c r="E45" s="117"/>
      <c r="F45" s="117"/>
      <c r="G45" s="117"/>
      <c r="H45" s="117"/>
      <c r="I45" s="117"/>
      <c r="J45" s="117"/>
      <c r="K45" s="117"/>
      <c r="L45" s="117">
        <v>56.31</v>
      </c>
      <c r="M45" s="117">
        <v>-63.79</v>
      </c>
      <c r="N45" s="117">
        <v>58.66</v>
      </c>
      <c r="O45" s="117">
        <v>33.1</v>
      </c>
      <c r="P45" s="117"/>
      <c r="Q45" s="109"/>
      <c r="R45" s="123"/>
      <c r="S45" s="109"/>
    </row>
    <row r="46" spans="1:19">
      <c r="A46" s="122"/>
      <c r="B46" s="115" t="s">
        <v>392</v>
      </c>
      <c r="C46" s="117">
        <f t="shared" si="0"/>
        <v>50.79</v>
      </c>
      <c r="D46" s="116"/>
      <c r="E46" s="117"/>
      <c r="F46" s="117"/>
      <c r="G46" s="117"/>
      <c r="H46" s="117"/>
      <c r="I46" s="117"/>
      <c r="J46" s="117"/>
      <c r="K46" s="117"/>
      <c r="L46" s="117">
        <v>32.15</v>
      </c>
      <c r="M46" s="117">
        <v>18.64</v>
      </c>
      <c r="N46" s="117"/>
      <c r="O46" s="117"/>
      <c r="P46" s="117"/>
      <c r="Q46" s="109"/>
      <c r="R46" s="123"/>
      <c r="S46" s="109"/>
    </row>
    <row r="47" spans="1:19">
      <c r="A47" s="122"/>
      <c r="B47" s="115" t="s">
        <v>393</v>
      </c>
      <c r="C47" s="117">
        <f t="shared" si="0"/>
        <v>3222.18</v>
      </c>
      <c r="D47" s="116"/>
      <c r="E47" s="117"/>
      <c r="F47" s="117"/>
      <c r="G47" s="117"/>
      <c r="H47" s="117"/>
      <c r="I47" s="117"/>
      <c r="J47" s="117"/>
      <c r="K47" s="117">
        <v>331.45</v>
      </c>
      <c r="L47" s="117">
        <v>2890.73</v>
      </c>
      <c r="M47" s="117"/>
      <c r="N47" s="117"/>
      <c r="O47" s="117"/>
      <c r="P47" s="117"/>
      <c r="Q47" s="109"/>
      <c r="R47" s="123"/>
      <c r="S47" s="109"/>
    </row>
    <row r="48" spans="1:19">
      <c r="A48" s="122"/>
      <c r="B48" s="115" t="s">
        <v>394</v>
      </c>
      <c r="C48" s="117">
        <f t="shared" si="0"/>
        <v>6949.02</v>
      </c>
      <c r="D48" s="116"/>
      <c r="E48" s="117"/>
      <c r="F48" s="117"/>
      <c r="G48" s="117"/>
      <c r="H48" s="117"/>
      <c r="I48" s="117"/>
      <c r="J48" s="117"/>
      <c r="K48" s="117">
        <v>331.25</v>
      </c>
      <c r="L48" s="117">
        <v>6617.77</v>
      </c>
      <c r="M48" s="117"/>
      <c r="N48" s="117"/>
      <c r="O48" s="117"/>
      <c r="P48" s="117"/>
      <c r="Q48" s="109"/>
      <c r="R48" s="123"/>
      <c r="S48" s="109"/>
    </row>
    <row r="49" spans="1:19">
      <c r="A49" s="122"/>
      <c r="B49" s="115" t="s">
        <v>395</v>
      </c>
      <c r="C49" s="117">
        <f t="shared" si="0"/>
        <v>15100.880000000001</v>
      </c>
      <c r="D49" s="116"/>
      <c r="E49" s="117"/>
      <c r="F49" s="117"/>
      <c r="G49" s="117"/>
      <c r="H49" s="117"/>
      <c r="I49" s="117"/>
      <c r="J49" s="117"/>
      <c r="K49" s="117">
        <v>331.57</v>
      </c>
      <c r="L49" s="117">
        <v>14769.310000000001</v>
      </c>
      <c r="M49" s="117"/>
      <c r="N49" s="117"/>
      <c r="O49" s="117"/>
      <c r="P49" s="117"/>
      <c r="Q49" s="109"/>
      <c r="R49" s="123"/>
      <c r="S49" s="109"/>
    </row>
    <row r="50" spans="1:19">
      <c r="A50" s="122"/>
      <c r="B50" s="115" t="s">
        <v>396</v>
      </c>
      <c r="C50" s="117">
        <f t="shared" si="0"/>
        <v>15.58</v>
      </c>
      <c r="D50" s="116"/>
      <c r="E50" s="117"/>
      <c r="F50" s="117"/>
      <c r="G50" s="117"/>
      <c r="H50" s="117"/>
      <c r="I50" s="117"/>
      <c r="J50" s="117"/>
      <c r="K50" s="117"/>
      <c r="L50" s="117">
        <v>15.58</v>
      </c>
      <c r="M50" s="117"/>
      <c r="N50" s="117"/>
      <c r="O50" s="117"/>
      <c r="P50" s="117"/>
      <c r="Q50" s="109"/>
      <c r="R50" s="123"/>
      <c r="S50" s="109"/>
    </row>
    <row r="51" spans="1:19">
      <c r="A51" s="122"/>
      <c r="B51" s="115" t="s">
        <v>397</v>
      </c>
      <c r="C51" s="117">
        <f t="shared" si="0"/>
        <v>31.5</v>
      </c>
      <c r="D51" s="116"/>
      <c r="E51" s="117"/>
      <c r="F51" s="117"/>
      <c r="G51" s="117"/>
      <c r="H51" s="117"/>
      <c r="I51" s="117"/>
      <c r="J51" s="117"/>
      <c r="K51" s="117"/>
      <c r="L51" s="117">
        <v>14.06</v>
      </c>
      <c r="M51" s="117"/>
      <c r="N51" s="117"/>
      <c r="O51" s="117">
        <v>17.440000000000001</v>
      </c>
      <c r="P51" s="117"/>
      <c r="Q51" s="109"/>
      <c r="R51" s="123"/>
      <c r="S51" s="109"/>
    </row>
    <row r="52" spans="1:19">
      <c r="A52" s="122"/>
      <c r="B52" s="115" t="s">
        <v>398</v>
      </c>
      <c r="C52" s="117">
        <f t="shared" si="0"/>
        <v>85.74</v>
      </c>
      <c r="D52" s="116"/>
      <c r="E52" s="117"/>
      <c r="F52" s="117"/>
      <c r="G52" s="117"/>
      <c r="H52" s="117"/>
      <c r="I52" s="117"/>
      <c r="J52" s="117"/>
      <c r="K52" s="117">
        <v>85.74</v>
      </c>
      <c r="L52" s="117"/>
      <c r="M52" s="117"/>
      <c r="N52" s="117"/>
      <c r="O52" s="117"/>
      <c r="P52" s="117"/>
      <c r="Q52" s="109"/>
      <c r="R52" s="123"/>
      <c r="S52" s="109"/>
    </row>
    <row r="53" spans="1:19">
      <c r="A53" s="122"/>
      <c r="B53" s="115" t="s">
        <v>399</v>
      </c>
      <c r="C53" s="117">
        <f t="shared" si="0"/>
        <v>6133771.5999999996</v>
      </c>
      <c r="D53" s="116"/>
      <c r="E53" s="117"/>
      <c r="F53" s="117"/>
      <c r="G53" s="117"/>
      <c r="H53" s="117"/>
      <c r="I53" s="117"/>
      <c r="J53" s="117"/>
      <c r="K53" s="117"/>
      <c r="L53" s="117">
        <v>6133771.5999999996</v>
      </c>
      <c r="M53" s="117"/>
      <c r="N53" s="117"/>
      <c r="O53" s="117"/>
      <c r="P53" s="117"/>
      <c r="Q53" s="109"/>
      <c r="R53" s="123"/>
      <c r="S53" s="109"/>
    </row>
    <row r="54" spans="1:19">
      <c r="A54" s="122"/>
      <c r="B54" s="115" t="s">
        <v>400</v>
      </c>
      <c r="C54" s="117">
        <f t="shared" si="0"/>
        <v>3764536.49</v>
      </c>
      <c r="D54" s="116"/>
      <c r="E54" s="117"/>
      <c r="F54" s="117"/>
      <c r="G54" s="117"/>
      <c r="H54" s="117"/>
      <c r="I54" s="117"/>
      <c r="J54" s="117"/>
      <c r="K54" s="117"/>
      <c r="L54" s="117">
        <v>3764536.49</v>
      </c>
      <c r="M54" s="117"/>
      <c r="N54" s="117"/>
      <c r="O54" s="117"/>
      <c r="P54" s="117"/>
      <c r="Q54" s="109"/>
      <c r="R54" s="123"/>
      <c r="S54" s="109"/>
    </row>
    <row r="55" spans="1:19">
      <c r="A55" s="122"/>
      <c r="B55" s="115" t="s">
        <v>401</v>
      </c>
      <c r="C55" s="117">
        <f t="shared" si="0"/>
        <v>71.62</v>
      </c>
      <c r="D55" s="116"/>
      <c r="E55" s="117">
        <v>3.21</v>
      </c>
      <c r="F55" s="117">
        <v>2.17</v>
      </c>
      <c r="G55" s="117">
        <v>0.54</v>
      </c>
      <c r="H55" s="117">
        <v>10.37</v>
      </c>
      <c r="I55" s="117">
        <v>2.86</v>
      </c>
      <c r="J55" s="117">
        <v>0.56000000000000005</v>
      </c>
      <c r="K55" s="117"/>
      <c r="L55" s="117">
        <v>39.1</v>
      </c>
      <c r="M55" s="117">
        <v>3.02</v>
      </c>
      <c r="N55" s="117">
        <v>13.239999999999998</v>
      </c>
      <c r="O55" s="117">
        <v>-3.45</v>
      </c>
      <c r="P55" s="117"/>
      <c r="Q55" s="109"/>
      <c r="R55" s="123"/>
      <c r="S55" s="109"/>
    </row>
    <row r="56" spans="1:19">
      <c r="A56" s="122"/>
      <c r="B56" s="115" t="s">
        <v>402</v>
      </c>
      <c r="C56" s="117">
        <f t="shared" si="0"/>
        <v>23.72</v>
      </c>
      <c r="D56" s="116"/>
      <c r="E56" s="117"/>
      <c r="F56" s="117"/>
      <c r="G56" s="117"/>
      <c r="H56" s="117"/>
      <c r="I56" s="117"/>
      <c r="J56" s="117"/>
      <c r="K56" s="117"/>
      <c r="L56" s="117">
        <v>19.079999999999998</v>
      </c>
      <c r="M56" s="117"/>
      <c r="N56" s="117">
        <v>4.6399999999999997</v>
      </c>
      <c r="O56" s="117"/>
      <c r="P56" s="117"/>
      <c r="Q56" s="109"/>
      <c r="R56" s="123"/>
      <c r="S56" s="109"/>
    </row>
    <row r="57" spans="1:19">
      <c r="A57" s="122"/>
      <c r="B57" s="115" t="s">
        <v>403</v>
      </c>
      <c r="C57" s="117">
        <f t="shared" si="0"/>
        <v>11.719999999999999</v>
      </c>
      <c r="D57" s="116"/>
      <c r="E57" s="117"/>
      <c r="F57" s="117"/>
      <c r="G57" s="117"/>
      <c r="H57" s="117"/>
      <c r="I57" s="117"/>
      <c r="J57" s="117"/>
      <c r="K57" s="117"/>
      <c r="L57" s="117">
        <v>7.25</v>
      </c>
      <c r="M57" s="117">
        <v>4.47</v>
      </c>
      <c r="N57" s="117"/>
      <c r="O57" s="117"/>
      <c r="P57" s="117"/>
      <c r="Q57" s="109"/>
      <c r="R57" s="123"/>
      <c r="S57" s="109"/>
    </row>
    <row r="58" spans="1:19">
      <c r="A58" s="122"/>
      <c r="B58" s="115" t="s">
        <v>404</v>
      </c>
      <c r="C58" s="117">
        <f t="shared" si="0"/>
        <v>5.82</v>
      </c>
      <c r="D58" s="116"/>
      <c r="E58" s="117"/>
      <c r="F58" s="117"/>
      <c r="G58" s="117"/>
      <c r="H58" s="117"/>
      <c r="I58" s="117"/>
      <c r="J58" s="117"/>
      <c r="K58" s="117"/>
      <c r="L58" s="117">
        <v>3.6</v>
      </c>
      <c r="M58" s="117">
        <v>2.2200000000000002</v>
      </c>
      <c r="N58" s="117"/>
      <c r="O58" s="117"/>
      <c r="P58" s="117"/>
      <c r="Q58" s="109"/>
      <c r="R58" s="123"/>
      <c r="S58" s="109"/>
    </row>
    <row r="59" spans="1:19">
      <c r="A59" s="122"/>
      <c r="B59" s="115" t="s">
        <v>405</v>
      </c>
      <c r="C59" s="117">
        <f t="shared" si="0"/>
        <v>9063.77</v>
      </c>
      <c r="D59" s="116"/>
      <c r="E59" s="117"/>
      <c r="F59" s="117">
        <v>304.52</v>
      </c>
      <c r="G59" s="117"/>
      <c r="H59" s="117">
        <v>1114.72</v>
      </c>
      <c r="I59" s="117">
        <v>4422.1900000000005</v>
      </c>
      <c r="J59" s="117">
        <v>78.900000000000006</v>
      </c>
      <c r="K59" s="117"/>
      <c r="L59" s="117"/>
      <c r="M59" s="117"/>
      <c r="N59" s="117">
        <v>3143.44</v>
      </c>
      <c r="O59" s="117"/>
      <c r="P59" s="117"/>
      <c r="Q59" s="109"/>
      <c r="R59" s="123"/>
      <c r="S59" s="109"/>
    </row>
    <row r="60" spans="1:19">
      <c r="A60" s="122"/>
      <c r="B60" s="115" t="s">
        <v>406</v>
      </c>
      <c r="C60" s="117">
        <f t="shared" si="0"/>
        <v>14874.64</v>
      </c>
      <c r="D60" s="116"/>
      <c r="E60" s="117"/>
      <c r="F60" s="117"/>
      <c r="G60" s="117"/>
      <c r="H60" s="117"/>
      <c r="I60" s="117"/>
      <c r="J60" s="117"/>
      <c r="K60" s="117"/>
      <c r="L60" s="117">
        <v>14874.64</v>
      </c>
      <c r="M60" s="117"/>
      <c r="N60" s="117"/>
      <c r="O60" s="117"/>
      <c r="P60" s="117"/>
      <c r="Q60" s="109"/>
      <c r="R60" s="123"/>
      <c r="S60" s="109"/>
    </row>
    <row r="61" spans="1:19">
      <c r="A61" s="122"/>
      <c r="B61" s="115" t="s">
        <v>407</v>
      </c>
      <c r="C61" s="117">
        <f t="shared" si="0"/>
        <v>75.58</v>
      </c>
      <c r="D61" s="116"/>
      <c r="E61" s="117"/>
      <c r="F61" s="117"/>
      <c r="G61" s="117"/>
      <c r="H61" s="117"/>
      <c r="I61" s="117"/>
      <c r="J61" s="117"/>
      <c r="K61" s="117"/>
      <c r="L61" s="117">
        <v>63.37</v>
      </c>
      <c r="M61" s="117"/>
      <c r="N61" s="117">
        <v>5.7</v>
      </c>
      <c r="O61" s="117">
        <v>6.51</v>
      </c>
      <c r="P61" s="117"/>
      <c r="Q61" s="109"/>
      <c r="R61" s="123"/>
      <c r="S61" s="109"/>
    </row>
    <row r="62" spans="1:19">
      <c r="A62" s="122"/>
      <c r="B62" s="115" t="s">
        <v>408</v>
      </c>
      <c r="C62" s="117">
        <f t="shared" si="0"/>
        <v>237798.71000000002</v>
      </c>
      <c r="D62" s="125">
        <v>34965</v>
      </c>
      <c r="E62" s="117"/>
      <c r="F62" s="117">
        <v>74.28</v>
      </c>
      <c r="G62" s="117">
        <v>4480.8100000000004</v>
      </c>
      <c r="H62" s="117">
        <v>-3553.5299999999997</v>
      </c>
      <c r="I62" s="117"/>
      <c r="J62" s="117">
        <v>19.25</v>
      </c>
      <c r="K62" s="117"/>
      <c r="L62" s="117">
        <v>26574.14</v>
      </c>
      <c r="M62" s="117"/>
      <c r="N62" s="117"/>
      <c r="O62" s="117">
        <v>175238.76</v>
      </c>
      <c r="P62" s="117"/>
      <c r="Q62" s="109"/>
      <c r="R62" s="123"/>
      <c r="S62" s="109"/>
    </row>
    <row r="63" spans="1:19">
      <c r="A63" s="122"/>
      <c r="B63" s="115" t="s">
        <v>409</v>
      </c>
      <c r="C63" s="117">
        <f t="shared" si="0"/>
        <v>30708535.84</v>
      </c>
      <c r="D63" s="116"/>
      <c r="E63" s="117"/>
      <c r="F63" s="117"/>
      <c r="G63" s="117"/>
      <c r="H63" s="117"/>
      <c r="I63" s="117"/>
      <c r="J63" s="117"/>
      <c r="K63" s="117"/>
      <c r="L63" s="117"/>
      <c r="M63" s="117"/>
      <c r="N63" s="117"/>
      <c r="O63" s="117"/>
      <c r="P63" s="117">
        <v>30708535.84</v>
      </c>
      <c r="Q63" s="109"/>
      <c r="R63" s="123"/>
      <c r="S63" s="109"/>
    </row>
    <row r="64" spans="1:19">
      <c r="A64" s="122"/>
      <c r="B64" s="115" t="s">
        <v>410</v>
      </c>
      <c r="C64" s="117">
        <f t="shared" si="0"/>
        <v>51087951.420000002</v>
      </c>
      <c r="D64" s="116"/>
      <c r="E64" s="117"/>
      <c r="F64" s="117"/>
      <c r="G64" s="117"/>
      <c r="H64" s="117"/>
      <c r="I64" s="117"/>
      <c r="J64" s="117"/>
      <c r="K64" s="117"/>
      <c r="L64" s="117"/>
      <c r="M64" s="117"/>
      <c r="N64" s="117"/>
      <c r="O64" s="117"/>
      <c r="P64" s="117">
        <v>51087951.420000002</v>
      </c>
      <c r="Q64" s="109"/>
      <c r="R64" s="123"/>
      <c r="S64" s="109"/>
    </row>
    <row r="65" spans="1:19">
      <c r="A65" s="122"/>
      <c r="B65" s="115" t="s">
        <v>411</v>
      </c>
      <c r="C65" s="117">
        <f t="shared" si="0"/>
        <v>64491778.380000003</v>
      </c>
      <c r="D65" s="116"/>
      <c r="E65" s="117"/>
      <c r="F65" s="117"/>
      <c r="G65" s="117"/>
      <c r="H65" s="117"/>
      <c r="I65" s="117"/>
      <c r="J65" s="117"/>
      <c r="K65" s="117"/>
      <c r="L65" s="117"/>
      <c r="M65" s="117"/>
      <c r="N65" s="117"/>
      <c r="O65" s="117"/>
      <c r="P65" s="117">
        <v>64491778.380000003</v>
      </c>
      <c r="Q65" s="109"/>
      <c r="R65" s="123"/>
      <c r="S65" s="109"/>
    </row>
    <row r="66" spans="1:19">
      <c r="A66" s="122"/>
      <c r="B66" s="115" t="s">
        <v>412</v>
      </c>
      <c r="C66" s="117">
        <f t="shared" si="0"/>
        <v>104966340.63</v>
      </c>
      <c r="D66" s="116"/>
      <c r="E66" s="117"/>
      <c r="F66" s="117"/>
      <c r="G66" s="117"/>
      <c r="H66" s="117"/>
      <c r="I66" s="117"/>
      <c r="J66" s="117"/>
      <c r="K66" s="117"/>
      <c r="L66" s="117"/>
      <c r="M66" s="117"/>
      <c r="N66" s="117"/>
      <c r="O66" s="117"/>
      <c r="P66" s="117">
        <v>104966340.63</v>
      </c>
      <c r="Q66" s="109"/>
      <c r="R66" s="123"/>
      <c r="S66" s="109"/>
    </row>
    <row r="67" spans="1:19">
      <c r="A67" s="122"/>
      <c r="B67" s="115" t="s">
        <v>413</v>
      </c>
      <c r="C67" s="117">
        <f t="shared" si="0"/>
        <v>150164.10999999999</v>
      </c>
      <c r="D67" s="116"/>
      <c r="E67" s="117"/>
      <c r="F67" s="117"/>
      <c r="G67" s="117"/>
      <c r="H67" s="117"/>
      <c r="I67" s="117"/>
      <c r="J67" s="117"/>
      <c r="K67" s="117"/>
      <c r="L67" s="117"/>
      <c r="M67" s="117"/>
      <c r="N67" s="117"/>
      <c r="O67" s="117"/>
      <c r="P67" s="117">
        <v>150164.10999999999</v>
      </c>
      <c r="Q67" s="109"/>
      <c r="R67" s="123"/>
      <c r="S67" s="109"/>
    </row>
    <row r="68" spans="1:19">
      <c r="A68" s="122"/>
      <c r="B68" s="115" t="s">
        <v>414</v>
      </c>
      <c r="C68" s="117">
        <f t="shared" si="0"/>
        <v>188.85</v>
      </c>
      <c r="D68" s="116"/>
      <c r="E68" s="117"/>
      <c r="F68" s="117"/>
      <c r="G68" s="117"/>
      <c r="H68" s="117"/>
      <c r="I68" s="117"/>
      <c r="J68" s="117"/>
      <c r="K68" s="117"/>
      <c r="L68" s="117"/>
      <c r="M68" s="117"/>
      <c r="N68" s="117"/>
      <c r="O68" s="117"/>
      <c r="P68" s="117">
        <v>188.85</v>
      </c>
      <c r="Q68" s="109"/>
      <c r="R68" s="123"/>
      <c r="S68" s="109"/>
    </row>
    <row r="69" spans="1:19">
      <c r="A69" s="122"/>
      <c r="B69" s="115" t="s">
        <v>415</v>
      </c>
      <c r="C69" s="117">
        <f t="shared" si="0"/>
        <v>147.30000000000001</v>
      </c>
      <c r="D69" s="116"/>
      <c r="E69" s="117"/>
      <c r="F69" s="117"/>
      <c r="G69" s="117"/>
      <c r="H69" s="117"/>
      <c r="I69" s="117"/>
      <c r="J69" s="117"/>
      <c r="K69" s="117"/>
      <c r="L69" s="117"/>
      <c r="M69" s="117"/>
      <c r="N69" s="117"/>
      <c r="O69" s="117"/>
      <c r="P69" s="117">
        <v>147.30000000000001</v>
      </c>
      <c r="Q69" s="109"/>
      <c r="R69" s="123"/>
      <c r="S69" s="109"/>
    </row>
    <row r="70" spans="1:19">
      <c r="A70" s="122"/>
      <c r="B70" s="113" t="s">
        <v>416</v>
      </c>
      <c r="C70" s="121">
        <f t="shared" si="0"/>
        <v>33.22</v>
      </c>
      <c r="D70" s="124"/>
      <c r="E70" s="121"/>
      <c r="F70" s="121"/>
      <c r="G70" s="121"/>
      <c r="H70" s="121"/>
      <c r="I70" s="121"/>
      <c r="J70" s="121"/>
      <c r="K70" s="121"/>
      <c r="L70" s="121"/>
      <c r="M70" s="121"/>
      <c r="N70" s="121"/>
      <c r="O70" s="121"/>
      <c r="P70" s="121">
        <v>33.22</v>
      </c>
      <c r="Q70" s="109"/>
      <c r="R70" s="1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R70"/>
  <sheetViews>
    <sheetView showGridLines="0" zoomScaleNormal="100" workbookViewId="0">
      <selection activeCell="B1" sqref="B1"/>
    </sheetView>
  </sheetViews>
  <sheetFormatPr defaultRowHeight="15"/>
  <cols>
    <col min="1" max="1" width="5.7109375" style="4" customWidth="1"/>
    <col min="2" max="2" width="32.7109375" style="4" customWidth="1"/>
    <col min="3" max="3" width="12.5703125" style="4" bestFit="1" customWidth="1"/>
    <col min="4" max="5" width="10.7109375" style="4" customWidth="1"/>
    <col min="6" max="6" width="13.140625" style="4" bestFit="1" customWidth="1"/>
    <col min="7" max="16" width="10.7109375" style="4" customWidth="1"/>
    <col min="17" max="17" width="14.5703125" style="126" customWidth="1"/>
    <col min="18" max="18" width="10.5703125" style="4" bestFit="1" customWidth="1"/>
    <col min="19" max="16384" width="9.140625" style="4"/>
  </cols>
  <sheetData>
    <row r="2" spans="1:18">
      <c r="B2" s="106" t="s">
        <v>425</v>
      </c>
    </row>
    <row r="3" spans="1:18" ht="3" customHeight="1">
      <c r="B3" s="109"/>
      <c r="C3" s="109"/>
      <c r="D3" s="109"/>
      <c r="E3" s="109"/>
      <c r="F3" s="109"/>
      <c r="G3" s="109"/>
      <c r="H3" s="109"/>
      <c r="I3" s="109"/>
      <c r="J3" s="109"/>
      <c r="K3" s="109"/>
      <c r="L3" s="109"/>
      <c r="M3" s="109"/>
      <c r="N3" s="109"/>
      <c r="O3" s="109"/>
      <c r="P3" s="109"/>
    </row>
    <row r="4" spans="1:18" ht="3" customHeight="1">
      <c r="B4" s="110"/>
      <c r="C4" s="110"/>
      <c r="D4" s="110"/>
      <c r="E4" s="110"/>
      <c r="F4" s="110"/>
      <c r="G4" s="110"/>
      <c r="H4" s="110"/>
      <c r="I4" s="110"/>
      <c r="J4" s="110"/>
      <c r="K4" s="110"/>
      <c r="L4" s="110"/>
      <c r="M4" s="110"/>
      <c r="N4" s="110"/>
      <c r="O4" s="110"/>
      <c r="P4" s="110"/>
    </row>
    <row r="5" spans="1:18">
      <c r="C5" s="111" t="s">
        <v>339</v>
      </c>
      <c r="D5" s="111" t="s">
        <v>340</v>
      </c>
      <c r="E5" s="111" t="s">
        <v>340</v>
      </c>
      <c r="F5" s="111" t="s">
        <v>340</v>
      </c>
      <c r="G5" s="111" t="s">
        <v>340</v>
      </c>
      <c r="H5" s="111" t="s">
        <v>340</v>
      </c>
      <c r="I5" s="111" t="s">
        <v>341</v>
      </c>
      <c r="J5" s="111" t="s">
        <v>341</v>
      </c>
      <c r="K5" s="111" t="s">
        <v>340</v>
      </c>
      <c r="L5" s="111" t="s">
        <v>340</v>
      </c>
      <c r="M5" s="111" t="s">
        <v>340</v>
      </c>
      <c r="N5" s="111" t="s">
        <v>340</v>
      </c>
      <c r="O5" s="111" t="s">
        <v>340</v>
      </c>
      <c r="P5" s="111" t="s">
        <v>340</v>
      </c>
    </row>
    <row r="6" spans="1:18">
      <c r="C6" s="111"/>
      <c r="D6" s="111" t="s">
        <v>342</v>
      </c>
      <c r="E6" s="111" t="s">
        <v>418</v>
      </c>
      <c r="F6" s="111" t="s">
        <v>419</v>
      </c>
      <c r="G6" s="111" t="s">
        <v>307</v>
      </c>
      <c r="H6" s="112" t="s">
        <v>344</v>
      </c>
      <c r="I6" s="111" t="s">
        <v>309</v>
      </c>
      <c r="J6" s="111" t="s">
        <v>420</v>
      </c>
      <c r="K6" s="111" t="s">
        <v>345</v>
      </c>
      <c r="L6" s="111" t="s">
        <v>346</v>
      </c>
      <c r="M6" s="111" t="s">
        <v>81</v>
      </c>
      <c r="N6" s="111" t="s">
        <v>347</v>
      </c>
      <c r="O6" s="111" t="s">
        <v>348</v>
      </c>
      <c r="P6" s="111" t="s">
        <v>349</v>
      </c>
    </row>
    <row r="7" spans="1:18">
      <c r="B7" s="107"/>
      <c r="C7" s="111"/>
      <c r="D7" s="111" t="s">
        <v>421</v>
      </c>
      <c r="E7" s="111" t="s">
        <v>422</v>
      </c>
      <c r="F7" s="111" t="s">
        <v>423</v>
      </c>
      <c r="G7" s="111"/>
      <c r="H7" s="111" t="s">
        <v>352</v>
      </c>
      <c r="I7" s="111"/>
      <c r="J7" s="111" t="s">
        <v>424</v>
      </c>
      <c r="K7" s="111" t="s">
        <v>353</v>
      </c>
      <c r="L7" s="111" t="s">
        <v>354</v>
      </c>
      <c r="M7" s="111" t="s">
        <v>355</v>
      </c>
      <c r="N7" s="111"/>
      <c r="O7" s="111" t="s">
        <v>352</v>
      </c>
      <c r="P7" s="111"/>
    </row>
    <row r="8" spans="1:18" ht="3" customHeight="1">
      <c r="B8" s="113"/>
      <c r="C8" s="114"/>
      <c r="D8" s="114"/>
      <c r="E8" s="114"/>
      <c r="F8" s="114"/>
      <c r="G8" s="114"/>
      <c r="H8" s="114"/>
      <c r="I8" s="114"/>
      <c r="J8" s="114"/>
      <c r="K8" s="114"/>
      <c r="L8" s="114"/>
      <c r="M8" s="114"/>
      <c r="N8" s="114"/>
      <c r="O8" s="114"/>
      <c r="P8" s="114"/>
    </row>
    <row r="9" spans="1:18" ht="3" customHeight="1">
      <c r="B9" s="107"/>
      <c r="C9" s="111"/>
      <c r="D9" s="111"/>
      <c r="E9" s="111"/>
      <c r="F9" s="111"/>
      <c r="G9" s="111"/>
      <c r="H9" s="111"/>
      <c r="I9" s="111"/>
      <c r="J9" s="111"/>
      <c r="K9" s="111"/>
      <c r="L9" s="111"/>
      <c r="M9" s="111"/>
      <c r="N9" s="111"/>
      <c r="O9" s="111"/>
      <c r="P9" s="111"/>
    </row>
    <row r="10" spans="1:18">
      <c r="A10" s="122"/>
      <c r="B10" s="115" t="s">
        <v>356</v>
      </c>
      <c r="C10" s="151">
        <f>SUM(D10:P10)</f>
        <v>-1.1069400000000001E-3</v>
      </c>
      <c r="D10" s="151">
        <v>-1.1069400000000001E-3</v>
      </c>
      <c r="E10" s="117"/>
      <c r="F10" s="117"/>
      <c r="G10" s="117"/>
      <c r="H10" s="117"/>
      <c r="I10" s="117"/>
      <c r="J10" s="117"/>
      <c r="K10" s="117"/>
      <c r="L10" s="117"/>
      <c r="M10" s="117"/>
      <c r="N10" s="117"/>
      <c r="O10" s="117"/>
      <c r="P10" s="117"/>
      <c r="Q10" s="127"/>
      <c r="R10" s="123"/>
    </row>
    <row r="11" spans="1:18">
      <c r="A11" s="122"/>
      <c r="B11" s="115" t="s">
        <v>357</v>
      </c>
      <c r="C11" s="151">
        <f t="shared" ref="C11:C70" si="0">SUM(D11:P11)</f>
        <v>-1.2597999999999999E-3</v>
      </c>
      <c r="D11" s="151">
        <v>-1.2597999999999999E-3</v>
      </c>
      <c r="E11" s="117"/>
      <c r="F11" s="117"/>
      <c r="G11" s="117"/>
      <c r="H11" s="117"/>
      <c r="I11" s="117"/>
      <c r="J11" s="117"/>
      <c r="K11" s="117"/>
      <c r="L11" s="117"/>
      <c r="M11" s="117"/>
      <c r="N11" s="117"/>
      <c r="O11" s="117"/>
      <c r="P11" s="117"/>
      <c r="Q11" s="127"/>
      <c r="R11" s="123"/>
    </row>
    <row r="12" spans="1:18">
      <c r="A12" s="122"/>
      <c r="B12" s="115" t="s">
        <v>358</v>
      </c>
      <c r="C12" s="151">
        <f t="shared" si="0"/>
        <v>-1.5632E-3</v>
      </c>
      <c r="D12" s="151">
        <v>-1.5632E-3</v>
      </c>
      <c r="E12" s="117"/>
      <c r="F12" s="117"/>
      <c r="G12" s="117"/>
      <c r="H12" s="117"/>
      <c r="I12" s="117"/>
      <c r="J12" s="117"/>
      <c r="K12" s="117"/>
      <c r="L12" s="117"/>
      <c r="M12" s="117"/>
      <c r="N12" s="117"/>
      <c r="O12" s="117"/>
      <c r="P12" s="117"/>
      <c r="Q12" s="127"/>
      <c r="R12" s="123"/>
    </row>
    <row r="13" spans="1:18">
      <c r="A13" s="122"/>
      <c r="B13" s="115" t="s">
        <v>359</v>
      </c>
      <c r="C13" s="117">
        <f t="shared" si="0"/>
        <v>152.92000000000002</v>
      </c>
      <c r="D13" s="116"/>
      <c r="E13" s="117">
        <v>7.51</v>
      </c>
      <c r="F13" s="117">
        <v>2.96</v>
      </c>
      <c r="G13" s="117"/>
      <c r="H13" s="117">
        <v>27.689999999999998</v>
      </c>
      <c r="I13" s="117">
        <v>1.04</v>
      </c>
      <c r="J13" s="117">
        <v>0.77</v>
      </c>
      <c r="K13" s="117">
        <v>51.879999999999995</v>
      </c>
      <c r="L13" s="117">
        <v>16.37</v>
      </c>
      <c r="M13" s="117">
        <v>-5.47</v>
      </c>
      <c r="N13" s="117">
        <v>0.15</v>
      </c>
      <c r="O13" s="117">
        <v>50.019999999999996</v>
      </c>
      <c r="P13" s="117"/>
      <c r="Q13" s="127"/>
      <c r="R13" s="123"/>
    </row>
    <row r="14" spans="1:18">
      <c r="A14" s="122"/>
      <c r="B14" s="115" t="s">
        <v>360</v>
      </c>
      <c r="C14" s="117">
        <f t="shared" si="0"/>
        <v>55518.400000000001</v>
      </c>
      <c r="D14" s="116"/>
      <c r="E14" s="117"/>
      <c r="F14" s="117"/>
      <c r="G14" s="117"/>
      <c r="H14" s="117"/>
      <c r="I14" s="117"/>
      <c r="J14" s="117"/>
      <c r="K14" s="117"/>
      <c r="L14" s="117"/>
      <c r="M14" s="117"/>
      <c r="N14" s="117">
        <v>55518.400000000001</v>
      </c>
      <c r="O14" s="117"/>
      <c r="P14" s="117"/>
      <c r="Q14" s="127"/>
      <c r="R14" s="123"/>
    </row>
    <row r="15" spans="1:18">
      <c r="A15" s="122"/>
      <c r="B15" s="115" t="s">
        <v>361</v>
      </c>
      <c r="C15" s="117">
        <f t="shared" si="0"/>
        <v>380.7</v>
      </c>
      <c r="D15" s="116"/>
      <c r="E15" s="117"/>
      <c r="F15" s="117"/>
      <c r="G15" s="117"/>
      <c r="H15" s="117"/>
      <c r="I15" s="117"/>
      <c r="J15" s="117"/>
      <c r="K15" s="117"/>
      <c r="L15" s="117">
        <v>42.96</v>
      </c>
      <c r="M15" s="117"/>
      <c r="N15" s="117">
        <v>337.74</v>
      </c>
      <c r="O15" s="117"/>
      <c r="P15" s="117"/>
      <c r="Q15" s="127"/>
      <c r="R15" s="123"/>
    </row>
    <row r="16" spans="1:18">
      <c r="A16" s="122"/>
      <c r="B16" s="115" t="s">
        <v>362</v>
      </c>
      <c r="C16" s="117">
        <f t="shared" si="0"/>
        <v>242.57999999999998</v>
      </c>
      <c r="D16" s="116"/>
      <c r="E16" s="117"/>
      <c r="F16" s="117">
        <v>14.48</v>
      </c>
      <c r="G16" s="117">
        <v>62.099999999999994</v>
      </c>
      <c r="H16" s="117"/>
      <c r="I16" s="117">
        <v>162.25</v>
      </c>
      <c r="J16" s="117">
        <v>3.75</v>
      </c>
      <c r="K16" s="117"/>
      <c r="L16" s="117"/>
      <c r="M16" s="117"/>
      <c r="N16" s="117"/>
      <c r="O16" s="117"/>
      <c r="P16" s="117"/>
      <c r="Q16" s="127"/>
      <c r="R16" s="123"/>
    </row>
    <row r="17" spans="1:18">
      <c r="A17" s="122"/>
      <c r="B17" s="115" t="s">
        <v>363</v>
      </c>
      <c r="C17" s="117">
        <f t="shared" si="0"/>
        <v>79.61999999999999</v>
      </c>
      <c r="D17" s="116"/>
      <c r="E17" s="117"/>
      <c r="F17" s="117">
        <v>1.68</v>
      </c>
      <c r="G17" s="117"/>
      <c r="H17" s="117">
        <v>77.499999999999986</v>
      </c>
      <c r="I17" s="117"/>
      <c r="J17" s="117">
        <v>0.44</v>
      </c>
      <c r="K17" s="117"/>
      <c r="L17" s="117"/>
      <c r="M17" s="117"/>
      <c r="N17" s="117"/>
      <c r="O17" s="117"/>
      <c r="P17" s="117"/>
      <c r="Q17" s="127"/>
      <c r="R17" s="123"/>
    </row>
    <row r="18" spans="1:18">
      <c r="A18" s="122"/>
      <c r="B18" s="115" t="s">
        <v>364</v>
      </c>
      <c r="C18" s="117">
        <f t="shared" si="0"/>
        <v>26.249999999999996</v>
      </c>
      <c r="D18" s="116"/>
      <c r="E18" s="117"/>
      <c r="F18" s="117">
        <v>0.29000000000000004</v>
      </c>
      <c r="G18" s="117"/>
      <c r="H18" s="117">
        <v>25.88</v>
      </c>
      <c r="I18" s="117"/>
      <c r="J18" s="117">
        <v>0.08</v>
      </c>
      <c r="K18" s="117"/>
      <c r="L18" s="117"/>
      <c r="M18" s="117"/>
      <c r="N18" s="117"/>
      <c r="O18" s="117"/>
      <c r="P18" s="117"/>
      <c r="Q18" s="127"/>
      <c r="R18" s="123"/>
    </row>
    <row r="19" spans="1:18">
      <c r="A19" s="122"/>
      <c r="B19" s="115" t="s">
        <v>365</v>
      </c>
      <c r="C19" s="117">
        <f t="shared" si="0"/>
        <v>29.740000000000002</v>
      </c>
      <c r="D19" s="116"/>
      <c r="E19" s="117"/>
      <c r="F19" s="117">
        <v>2.4299999999999997</v>
      </c>
      <c r="G19" s="117">
        <v>9.58</v>
      </c>
      <c r="H19" s="117">
        <v>0.74</v>
      </c>
      <c r="I19" s="117"/>
      <c r="J19" s="117">
        <v>0.63</v>
      </c>
      <c r="K19" s="117"/>
      <c r="L19" s="117">
        <v>16.360000000000003</v>
      </c>
      <c r="M19" s="117"/>
      <c r="N19" s="117"/>
      <c r="O19" s="117"/>
      <c r="P19" s="117"/>
      <c r="Q19" s="127"/>
      <c r="R19" s="123"/>
    </row>
    <row r="20" spans="1:18">
      <c r="A20" s="122"/>
      <c r="B20" s="115" t="s">
        <v>366</v>
      </c>
      <c r="C20" s="117">
        <f t="shared" si="0"/>
        <v>457.98</v>
      </c>
      <c r="D20" s="116"/>
      <c r="E20" s="117">
        <v>182.85</v>
      </c>
      <c r="F20" s="117">
        <v>27.85</v>
      </c>
      <c r="G20" s="117">
        <v>55.74</v>
      </c>
      <c r="H20" s="117">
        <v>128.91</v>
      </c>
      <c r="I20" s="117">
        <v>41.709999999999994</v>
      </c>
      <c r="J20" s="117">
        <v>7.22</v>
      </c>
      <c r="K20" s="117"/>
      <c r="L20" s="117"/>
      <c r="M20" s="117"/>
      <c r="N20" s="117">
        <v>13.7</v>
      </c>
      <c r="O20" s="117"/>
      <c r="P20" s="117"/>
      <c r="Q20" s="127"/>
      <c r="R20" s="123"/>
    </row>
    <row r="21" spans="1:18">
      <c r="A21" s="122"/>
      <c r="B21" s="115" t="s">
        <v>367</v>
      </c>
      <c r="C21" s="117">
        <f t="shared" si="0"/>
        <v>2106.89</v>
      </c>
      <c r="D21" s="116"/>
      <c r="E21" s="117">
        <v>1917.55</v>
      </c>
      <c r="F21" s="117">
        <v>49.06</v>
      </c>
      <c r="G21" s="117"/>
      <c r="H21" s="117">
        <v>127.57</v>
      </c>
      <c r="I21" s="117"/>
      <c r="J21" s="117">
        <v>12.71</v>
      </c>
      <c r="K21" s="117"/>
      <c r="L21" s="117"/>
      <c r="M21" s="117"/>
      <c r="N21" s="117"/>
      <c r="O21" s="117"/>
      <c r="P21" s="117"/>
      <c r="Q21" s="127"/>
      <c r="R21" s="123"/>
    </row>
    <row r="22" spans="1:18">
      <c r="A22" s="122"/>
      <c r="B22" s="115" t="s">
        <v>368</v>
      </c>
      <c r="C22" s="117">
        <f t="shared" si="0"/>
        <v>1917.4400000000007</v>
      </c>
      <c r="D22" s="116"/>
      <c r="E22" s="117">
        <v>1917.4400000000007</v>
      </c>
      <c r="F22" s="117"/>
      <c r="G22" s="117"/>
      <c r="H22" s="117"/>
      <c r="I22" s="117"/>
      <c r="J22" s="117"/>
      <c r="K22" s="117"/>
      <c r="L22" s="117"/>
      <c r="M22" s="117"/>
      <c r="N22" s="117"/>
      <c r="O22" s="117"/>
      <c r="P22" s="117"/>
      <c r="Q22" s="127"/>
      <c r="R22" s="123"/>
    </row>
    <row r="23" spans="1:18">
      <c r="A23" s="122"/>
      <c r="B23" s="115" t="s">
        <v>369</v>
      </c>
      <c r="C23" s="117">
        <f t="shared" si="0"/>
        <v>85.67</v>
      </c>
      <c r="D23" s="116"/>
      <c r="E23" s="117"/>
      <c r="F23" s="117">
        <v>7.0600000000000005</v>
      </c>
      <c r="G23" s="117">
        <v>-1.58</v>
      </c>
      <c r="H23" s="117">
        <v>78.37</v>
      </c>
      <c r="I23" s="117"/>
      <c r="J23" s="117">
        <v>1.82</v>
      </c>
      <c r="K23" s="117"/>
      <c r="L23" s="117"/>
      <c r="M23" s="117"/>
      <c r="N23" s="117"/>
      <c r="O23" s="117"/>
      <c r="P23" s="117"/>
      <c r="Q23" s="127"/>
      <c r="R23" s="123"/>
    </row>
    <row r="24" spans="1:18">
      <c r="A24" s="122"/>
      <c r="B24" s="115" t="s">
        <v>370</v>
      </c>
      <c r="C24" s="117">
        <f t="shared" si="0"/>
        <v>21.450000000000003</v>
      </c>
      <c r="D24" s="116"/>
      <c r="E24" s="117">
        <v>21.450000000000003</v>
      </c>
      <c r="F24" s="117"/>
      <c r="G24" s="117"/>
      <c r="H24" s="117"/>
      <c r="I24" s="117"/>
      <c r="J24" s="117"/>
      <c r="K24" s="117"/>
      <c r="L24" s="117"/>
      <c r="M24" s="117"/>
      <c r="N24" s="117"/>
      <c r="O24" s="117"/>
      <c r="P24" s="117"/>
      <c r="Q24" s="127"/>
      <c r="R24" s="123"/>
    </row>
    <row r="25" spans="1:18">
      <c r="A25" s="122"/>
      <c r="B25" s="115" t="s">
        <v>371</v>
      </c>
      <c r="C25" s="117">
        <f t="shared" si="0"/>
        <v>320.36999999999995</v>
      </c>
      <c r="D25" s="116"/>
      <c r="E25" s="117"/>
      <c r="F25" s="117">
        <v>32.729999999999997</v>
      </c>
      <c r="G25" s="117">
        <v>72.290000000000006</v>
      </c>
      <c r="H25" s="117">
        <v>58.11</v>
      </c>
      <c r="I25" s="117">
        <v>48.35</v>
      </c>
      <c r="J25" s="117">
        <v>8.48</v>
      </c>
      <c r="K25" s="117"/>
      <c r="L25" s="117">
        <v>21.63</v>
      </c>
      <c r="M25" s="117"/>
      <c r="N25" s="117">
        <v>57.82</v>
      </c>
      <c r="O25" s="117">
        <v>20.96</v>
      </c>
      <c r="P25" s="117"/>
      <c r="Q25" s="127"/>
      <c r="R25" s="123"/>
    </row>
    <row r="26" spans="1:18">
      <c r="A26" s="122"/>
      <c r="B26" s="115" t="s">
        <v>372</v>
      </c>
      <c r="C26" s="117">
        <f t="shared" si="0"/>
        <v>325.13</v>
      </c>
      <c r="D26" s="116"/>
      <c r="E26" s="117"/>
      <c r="F26" s="117"/>
      <c r="G26" s="117"/>
      <c r="H26" s="117"/>
      <c r="I26" s="117">
        <v>217.60999999999999</v>
      </c>
      <c r="J26" s="117"/>
      <c r="K26" s="117"/>
      <c r="L26" s="117"/>
      <c r="M26" s="117"/>
      <c r="N26" s="117">
        <v>65.25</v>
      </c>
      <c r="O26" s="117">
        <v>42.27</v>
      </c>
      <c r="P26" s="117"/>
      <c r="Q26" s="127"/>
      <c r="R26" s="123"/>
    </row>
    <row r="27" spans="1:18">
      <c r="A27" s="122"/>
      <c r="B27" s="115" t="s">
        <v>373</v>
      </c>
      <c r="C27" s="117">
        <f t="shared" si="0"/>
        <v>208.3</v>
      </c>
      <c r="D27" s="116"/>
      <c r="E27" s="117"/>
      <c r="F27" s="117">
        <v>40.26</v>
      </c>
      <c r="G27" s="117">
        <v>70.010000000000005</v>
      </c>
      <c r="H27" s="117">
        <v>87.6</v>
      </c>
      <c r="I27" s="117"/>
      <c r="J27" s="117">
        <v>10.43</v>
      </c>
      <c r="K27" s="117"/>
      <c r="L27" s="117"/>
      <c r="M27" s="117"/>
      <c r="N27" s="117"/>
      <c r="O27" s="117"/>
      <c r="P27" s="117"/>
      <c r="Q27" s="127"/>
      <c r="R27" s="123"/>
    </row>
    <row r="28" spans="1:18">
      <c r="A28" s="122"/>
      <c r="B28" s="115" t="s">
        <v>374</v>
      </c>
      <c r="C28" s="117">
        <f t="shared" si="0"/>
        <v>90.490000000000009</v>
      </c>
      <c r="D28" s="116"/>
      <c r="E28" s="117"/>
      <c r="F28" s="117">
        <v>1.69</v>
      </c>
      <c r="G28" s="117"/>
      <c r="H28" s="117">
        <v>17.549999999999997</v>
      </c>
      <c r="I28" s="117"/>
      <c r="J28" s="117">
        <v>0.44</v>
      </c>
      <c r="K28" s="117">
        <v>70.81</v>
      </c>
      <c r="L28" s="117"/>
      <c r="M28" s="117"/>
      <c r="N28" s="117"/>
      <c r="O28" s="117"/>
      <c r="P28" s="117"/>
      <c r="Q28" s="127"/>
      <c r="R28" s="123"/>
    </row>
    <row r="29" spans="1:18">
      <c r="A29" s="122"/>
      <c r="B29" s="115" t="s">
        <v>375</v>
      </c>
      <c r="C29" s="117">
        <f t="shared" si="0"/>
        <v>39.200000000000003</v>
      </c>
      <c r="D29" s="116"/>
      <c r="E29" s="117"/>
      <c r="F29" s="117">
        <v>0.51</v>
      </c>
      <c r="G29" s="117"/>
      <c r="H29" s="117">
        <v>1.87</v>
      </c>
      <c r="I29" s="117"/>
      <c r="J29" s="117">
        <v>0.13</v>
      </c>
      <c r="K29" s="117">
        <v>34</v>
      </c>
      <c r="L29" s="117">
        <v>2.02</v>
      </c>
      <c r="M29" s="117"/>
      <c r="N29" s="117">
        <v>0.67</v>
      </c>
      <c r="O29" s="117"/>
      <c r="P29" s="117"/>
      <c r="Q29" s="127"/>
      <c r="R29" s="123"/>
    </row>
    <row r="30" spans="1:18">
      <c r="A30" s="122"/>
      <c r="B30" s="115" t="s">
        <v>376</v>
      </c>
      <c r="C30" s="117">
        <f t="shared" si="0"/>
        <v>22.289999999999996</v>
      </c>
      <c r="D30" s="116"/>
      <c r="E30" s="117">
        <v>8.6599999999999984</v>
      </c>
      <c r="F30" s="117">
        <v>1.21</v>
      </c>
      <c r="G30" s="117">
        <v>0.54</v>
      </c>
      <c r="H30" s="117">
        <v>3.96</v>
      </c>
      <c r="I30" s="117">
        <v>7.0000000000000007E-2</v>
      </c>
      <c r="J30" s="117">
        <v>0.31</v>
      </c>
      <c r="K30" s="117">
        <v>8.7999999999999989</v>
      </c>
      <c r="L30" s="117">
        <v>-0.64</v>
      </c>
      <c r="M30" s="117"/>
      <c r="N30" s="117">
        <v>2</v>
      </c>
      <c r="O30" s="117">
        <v>-2.62</v>
      </c>
      <c r="P30" s="117"/>
      <c r="Q30" s="127"/>
      <c r="R30" s="123"/>
    </row>
    <row r="31" spans="1:18">
      <c r="A31" s="122"/>
      <c r="B31" s="115" t="s">
        <v>377</v>
      </c>
      <c r="C31" s="117">
        <f t="shared" si="0"/>
        <v>230.78</v>
      </c>
      <c r="D31" s="116"/>
      <c r="E31" s="117"/>
      <c r="F31" s="117"/>
      <c r="G31" s="117"/>
      <c r="H31" s="117"/>
      <c r="I31" s="117">
        <v>230.78</v>
      </c>
      <c r="J31" s="117"/>
      <c r="K31" s="117"/>
      <c r="L31" s="117"/>
      <c r="M31" s="117"/>
      <c r="N31" s="117"/>
      <c r="O31" s="117"/>
      <c r="P31" s="117"/>
      <c r="Q31" s="127"/>
      <c r="R31" s="123"/>
    </row>
    <row r="32" spans="1:18">
      <c r="A32" s="122"/>
      <c r="B32" s="115" t="s">
        <v>378</v>
      </c>
      <c r="C32" s="117">
        <f t="shared" si="0"/>
        <v>370.5</v>
      </c>
      <c r="D32" s="116"/>
      <c r="E32" s="117"/>
      <c r="F32" s="117">
        <v>0.03</v>
      </c>
      <c r="G32" s="117"/>
      <c r="H32" s="117">
        <v>0.09</v>
      </c>
      <c r="I32" s="117">
        <v>370.37</v>
      </c>
      <c r="J32" s="117">
        <v>0.01</v>
      </c>
      <c r="K32" s="117"/>
      <c r="L32" s="117"/>
      <c r="M32" s="117"/>
      <c r="N32" s="117"/>
      <c r="O32" s="117"/>
      <c r="P32" s="117"/>
      <c r="Q32" s="127"/>
      <c r="R32" s="123"/>
    </row>
    <row r="33" spans="1:18">
      <c r="A33" s="122"/>
      <c r="B33" s="115" t="s">
        <v>379</v>
      </c>
      <c r="C33" s="117">
        <f t="shared" si="0"/>
        <v>2312.25</v>
      </c>
      <c r="D33" s="116"/>
      <c r="E33" s="117"/>
      <c r="F33" s="117"/>
      <c r="G33" s="117"/>
      <c r="H33" s="117"/>
      <c r="I33" s="117">
        <v>2312.25</v>
      </c>
      <c r="J33" s="117"/>
      <c r="K33" s="117"/>
      <c r="L33" s="117"/>
      <c r="M33" s="117"/>
      <c r="N33" s="117"/>
      <c r="O33" s="117"/>
      <c r="P33" s="117"/>
      <c r="Q33" s="127"/>
      <c r="R33" s="123"/>
    </row>
    <row r="34" spans="1:18">
      <c r="A34" s="122"/>
      <c r="B34" s="115" t="s">
        <v>380</v>
      </c>
      <c r="C34" s="117">
        <f t="shared" si="0"/>
        <v>256.36</v>
      </c>
      <c r="D34" s="116"/>
      <c r="E34" s="117"/>
      <c r="F34" s="117"/>
      <c r="G34" s="117"/>
      <c r="H34" s="117"/>
      <c r="I34" s="117">
        <v>256.36</v>
      </c>
      <c r="J34" s="117"/>
      <c r="K34" s="117"/>
      <c r="L34" s="117"/>
      <c r="M34" s="117"/>
      <c r="N34" s="117"/>
      <c r="O34" s="117"/>
      <c r="P34" s="117"/>
      <c r="Q34" s="127"/>
      <c r="R34" s="123"/>
    </row>
    <row r="35" spans="1:18">
      <c r="A35" s="122"/>
      <c r="B35" s="115" t="s">
        <v>381</v>
      </c>
      <c r="C35" s="117">
        <f t="shared" si="0"/>
        <v>220.56</v>
      </c>
      <c r="D35" s="116"/>
      <c r="E35" s="117"/>
      <c r="F35" s="117"/>
      <c r="G35" s="117"/>
      <c r="H35" s="117"/>
      <c r="I35" s="117">
        <v>220.56</v>
      </c>
      <c r="J35" s="117"/>
      <c r="K35" s="117"/>
      <c r="L35" s="117"/>
      <c r="M35" s="117"/>
      <c r="N35" s="117"/>
      <c r="O35" s="117"/>
      <c r="P35" s="117"/>
      <c r="Q35" s="127"/>
      <c r="R35" s="123"/>
    </row>
    <row r="36" spans="1:18">
      <c r="A36" s="122"/>
      <c r="B36" s="115" t="s">
        <v>382</v>
      </c>
      <c r="C36" s="117">
        <f t="shared" si="0"/>
        <v>41.169999999999995</v>
      </c>
      <c r="D36" s="116"/>
      <c r="E36" s="117"/>
      <c r="F36" s="117">
        <v>0.31</v>
      </c>
      <c r="G36" s="117"/>
      <c r="H36" s="117">
        <v>1.1299999999999999</v>
      </c>
      <c r="I36" s="117">
        <v>8.59</v>
      </c>
      <c r="J36" s="117">
        <v>0.08</v>
      </c>
      <c r="K36" s="117"/>
      <c r="L36" s="117">
        <v>28.229999999999997</v>
      </c>
      <c r="M36" s="117">
        <v>-2.97</v>
      </c>
      <c r="N36" s="117">
        <v>4.79</v>
      </c>
      <c r="O36" s="117">
        <v>1.01</v>
      </c>
      <c r="P36" s="117"/>
      <c r="Q36" s="127"/>
      <c r="R36" s="123"/>
    </row>
    <row r="37" spans="1:18">
      <c r="A37" s="122"/>
      <c r="B37" s="115" t="s">
        <v>383</v>
      </c>
      <c r="C37" s="117">
        <f t="shared" si="0"/>
        <v>26.459999999999997</v>
      </c>
      <c r="D37" s="116"/>
      <c r="E37" s="117"/>
      <c r="F37" s="117"/>
      <c r="G37" s="117"/>
      <c r="H37" s="117"/>
      <c r="I37" s="117"/>
      <c r="J37" s="117"/>
      <c r="K37" s="117"/>
      <c r="L37" s="117">
        <v>25.15</v>
      </c>
      <c r="M37" s="117">
        <v>1.31</v>
      </c>
      <c r="N37" s="117"/>
      <c r="O37" s="117"/>
      <c r="P37" s="117"/>
      <c r="Q37" s="127"/>
      <c r="R37" s="123"/>
    </row>
    <row r="38" spans="1:18">
      <c r="A38" s="122"/>
      <c r="B38" s="115" t="s">
        <v>384</v>
      </c>
      <c r="C38" s="117">
        <f t="shared" si="0"/>
        <v>37.58</v>
      </c>
      <c r="D38" s="116"/>
      <c r="E38" s="117"/>
      <c r="F38" s="117">
        <v>0.29000000000000004</v>
      </c>
      <c r="G38" s="117"/>
      <c r="H38" s="117">
        <v>1.08</v>
      </c>
      <c r="I38" s="117">
        <v>8.5599999999999987</v>
      </c>
      <c r="J38" s="117">
        <v>0.08</v>
      </c>
      <c r="K38" s="117"/>
      <c r="L38" s="117">
        <v>27.57</v>
      </c>
      <c r="M38" s="117"/>
      <c r="N38" s="117"/>
      <c r="O38" s="117"/>
      <c r="P38" s="117"/>
      <c r="Q38" s="127"/>
      <c r="R38" s="123"/>
    </row>
    <row r="39" spans="1:18">
      <c r="A39" s="122"/>
      <c r="B39" s="115" t="s">
        <v>385</v>
      </c>
      <c r="C39" s="117">
        <f t="shared" si="0"/>
        <v>22.97</v>
      </c>
      <c r="D39" s="116"/>
      <c r="E39" s="117"/>
      <c r="F39" s="117"/>
      <c r="G39" s="117"/>
      <c r="H39" s="117"/>
      <c r="I39" s="117"/>
      <c r="J39" s="117"/>
      <c r="K39" s="117"/>
      <c r="L39" s="117">
        <v>15.28</v>
      </c>
      <c r="M39" s="117"/>
      <c r="N39" s="117">
        <v>7.6899999999999995</v>
      </c>
      <c r="O39" s="117"/>
      <c r="P39" s="117"/>
      <c r="Q39" s="127"/>
      <c r="R39" s="123"/>
    </row>
    <row r="40" spans="1:18">
      <c r="A40" s="122"/>
      <c r="B40" s="115" t="s">
        <v>386</v>
      </c>
      <c r="C40" s="117">
        <f t="shared" si="0"/>
        <v>2302.4</v>
      </c>
      <c r="D40" s="116"/>
      <c r="E40" s="117"/>
      <c r="F40" s="117"/>
      <c r="G40" s="117"/>
      <c r="H40" s="117"/>
      <c r="I40" s="117"/>
      <c r="J40" s="117"/>
      <c r="K40" s="117"/>
      <c r="L40" s="117">
        <v>2302.4</v>
      </c>
      <c r="M40" s="117"/>
      <c r="N40" s="117"/>
      <c r="O40" s="117"/>
      <c r="P40" s="117"/>
      <c r="Q40" s="127"/>
      <c r="R40" s="123"/>
    </row>
    <row r="41" spans="1:18">
      <c r="A41" s="122"/>
      <c r="B41" s="115" t="s">
        <v>387</v>
      </c>
      <c r="C41" s="117">
        <f t="shared" si="0"/>
        <v>1936.54</v>
      </c>
      <c r="D41" s="116"/>
      <c r="E41" s="117"/>
      <c r="F41" s="117"/>
      <c r="G41" s="117"/>
      <c r="H41" s="117"/>
      <c r="I41" s="117"/>
      <c r="J41" s="117"/>
      <c r="K41" s="117"/>
      <c r="L41" s="117">
        <v>1936.54</v>
      </c>
      <c r="M41" s="117"/>
      <c r="N41" s="117"/>
      <c r="O41" s="117"/>
      <c r="P41" s="117"/>
      <c r="Q41" s="127"/>
      <c r="R41" s="123"/>
    </row>
    <row r="42" spans="1:18">
      <c r="A42" s="122"/>
      <c r="B42" s="115" t="s">
        <v>388</v>
      </c>
      <c r="C42" s="117">
        <f t="shared" si="0"/>
        <v>3088.74</v>
      </c>
      <c r="D42" s="116"/>
      <c r="E42" s="117"/>
      <c r="F42" s="117"/>
      <c r="G42" s="117"/>
      <c r="H42" s="117"/>
      <c r="I42" s="117"/>
      <c r="J42" s="117"/>
      <c r="K42" s="117"/>
      <c r="L42" s="117">
        <v>3088.74</v>
      </c>
      <c r="M42" s="117"/>
      <c r="N42" s="117"/>
      <c r="O42" s="117"/>
      <c r="P42" s="117"/>
      <c r="Q42" s="127"/>
      <c r="R42" s="123"/>
    </row>
    <row r="43" spans="1:18">
      <c r="A43" s="122"/>
      <c r="B43" s="115" t="s">
        <v>389</v>
      </c>
      <c r="C43" s="117">
        <f t="shared" si="0"/>
        <v>1524.64</v>
      </c>
      <c r="D43" s="116"/>
      <c r="E43" s="117"/>
      <c r="F43" s="117"/>
      <c r="G43" s="117"/>
      <c r="H43" s="117"/>
      <c r="I43" s="117"/>
      <c r="J43" s="117"/>
      <c r="K43" s="117"/>
      <c r="L43" s="117">
        <v>1524.64</v>
      </c>
      <c r="M43" s="117"/>
      <c r="N43" s="117"/>
      <c r="O43" s="117"/>
      <c r="P43" s="117"/>
      <c r="Q43" s="127"/>
      <c r="R43" s="123"/>
    </row>
    <row r="44" spans="1:18">
      <c r="A44" s="122"/>
      <c r="B44" s="115" t="s">
        <v>390</v>
      </c>
      <c r="C44" s="117">
        <f t="shared" si="0"/>
        <v>595.41999999999996</v>
      </c>
      <c r="D44" s="116"/>
      <c r="E44" s="117"/>
      <c r="F44" s="117"/>
      <c r="G44" s="117"/>
      <c r="H44" s="117"/>
      <c r="I44" s="117"/>
      <c r="J44" s="117"/>
      <c r="K44" s="117"/>
      <c r="L44" s="117">
        <v>467.26</v>
      </c>
      <c r="M44" s="117"/>
      <c r="N44" s="117">
        <v>128.16</v>
      </c>
      <c r="O44" s="117"/>
      <c r="P44" s="117"/>
      <c r="Q44" s="127"/>
      <c r="R44" s="123"/>
    </row>
    <row r="45" spans="1:18">
      <c r="A45" s="122"/>
      <c r="B45" s="115" t="s">
        <v>391</v>
      </c>
      <c r="C45" s="117">
        <f>SUM(D45:P45)</f>
        <v>57.54</v>
      </c>
      <c r="D45" s="125">
        <v>-26.74</v>
      </c>
      <c r="E45" s="117"/>
      <c r="F45" s="117"/>
      <c r="G45" s="117"/>
      <c r="H45" s="117"/>
      <c r="I45" s="117"/>
      <c r="J45" s="117"/>
      <c r="K45" s="117"/>
      <c r="L45" s="117">
        <v>56.31</v>
      </c>
      <c r="M45" s="117">
        <v>-63.79</v>
      </c>
      <c r="N45" s="117">
        <v>58.66</v>
      </c>
      <c r="O45" s="117">
        <v>33.1</v>
      </c>
      <c r="P45" s="117"/>
      <c r="Q45" s="127"/>
      <c r="R45" s="123"/>
    </row>
    <row r="46" spans="1:18">
      <c r="A46" s="122"/>
      <c r="B46" s="115" t="s">
        <v>392</v>
      </c>
      <c r="C46" s="117">
        <f t="shared" si="0"/>
        <v>50.79</v>
      </c>
      <c r="D46" s="116"/>
      <c r="E46" s="117"/>
      <c r="F46" s="117"/>
      <c r="G46" s="117"/>
      <c r="H46" s="117"/>
      <c r="I46" s="117"/>
      <c r="J46" s="117"/>
      <c r="K46" s="117"/>
      <c r="L46" s="117">
        <v>32.15</v>
      </c>
      <c r="M46" s="117">
        <v>18.64</v>
      </c>
      <c r="N46" s="117"/>
      <c r="O46" s="117"/>
      <c r="P46" s="117"/>
      <c r="Q46" s="127"/>
      <c r="R46" s="123"/>
    </row>
    <row r="47" spans="1:18">
      <c r="A47" s="122"/>
      <c r="B47" s="115" t="s">
        <v>393</v>
      </c>
      <c r="C47" s="117">
        <f t="shared" si="0"/>
        <v>3222.18</v>
      </c>
      <c r="D47" s="116"/>
      <c r="E47" s="117"/>
      <c r="F47" s="117"/>
      <c r="G47" s="117"/>
      <c r="H47" s="117"/>
      <c r="I47" s="117"/>
      <c r="J47" s="117"/>
      <c r="K47" s="117">
        <v>331.45</v>
      </c>
      <c r="L47" s="117">
        <v>2890.73</v>
      </c>
      <c r="M47" s="117"/>
      <c r="N47" s="117"/>
      <c r="O47" s="117"/>
      <c r="P47" s="117"/>
      <c r="Q47" s="127"/>
      <c r="R47" s="123"/>
    </row>
    <row r="48" spans="1:18">
      <c r="A48" s="122"/>
      <c r="B48" s="115" t="s">
        <v>394</v>
      </c>
      <c r="C48" s="117">
        <f t="shared" si="0"/>
        <v>6949.02</v>
      </c>
      <c r="D48" s="116"/>
      <c r="E48" s="117"/>
      <c r="F48" s="117"/>
      <c r="G48" s="117"/>
      <c r="H48" s="117"/>
      <c r="I48" s="117"/>
      <c r="J48" s="117"/>
      <c r="K48" s="117">
        <v>331.25</v>
      </c>
      <c r="L48" s="117">
        <v>6617.77</v>
      </c>
      <c r="M48" s="117"/>
      <c r="N48" s="117"/>
      <c r="O48" s="117"/>
      <c r="P48" s="117"/>
      <c r="Q48" s="127"/>
      <c r="R48" s="123"/>
    </row>
    <row r="49" spans="1:18">
      <c r="A49" s="122"/>
      <c r="B49" s="115" t="s">
        <v>395</v>
      </c>
      <c r="C49" s="117">
        <f t="shared" si="0"/>
        <v>15100.880000000001</v>
      </c>
      <c r="D49" s="116"/>
      <c r="E49" s="117"/>
      <c r="F49" s="117"/>
      <c r="G49" s="117"/>
      <c r="H49" s="117"/>
      <c r="I49" s="117"/>
      <c r="J49" s="117"/>
      <c r="K49" s="117">
        <v>331.57</v>
      </c>
      <c r="L49" s="117">
        <v>14769.310000000001</v>
      </c>
      <c r="M49" s="117"/>
      <c r="N49" s="117"/>
      <c r="O49" s="117"/>
      <c r="P49" s="117"/>
      <c r="Q49" s="127"/>
      <c r="R49" s="123"/>
    </row>
    <row r="50" spans="1:18">
      <c r="A50" s="122"/>
      <c r="B50" s="115" t="s">
        <v>396</v>
      </c>
      <c r="C50" s="117">
        <f t="shared" si="0"/>
        <v>15.58</v>
      </c>
      <c r="D50" s="116"/>
      <c r="E50" s="117"/>
      <c r="F50" s="117"/>
      <c r="G50" s="117"/>
      <c r="H50" s="117"/>
      <c r="I50" s="117"/>
      <c r="J50" s="117"/>
      <c r="K50" s="117"/>
      <c r="L50" s="117">
        <v>15.58</v>
      </c>
      <c r="M50" s="117"/>
      <c r="N50" s="117"/>
      <c r="O50" s="117"/>
      <c r="P50" s="117"/>
      <c r="Q50" s="127"/>
      <c r="R50" s="123"/>
    </row>
    <row r="51" spans="1:18">
      <c r="A51" s="122"/>
      <c r="B51" s="115" t="s">
        <v>397</v>
      </c>
      <c r="C51" s="117">
        <f t="shared" si="0"/>
        <v>31.5</v>
      </c>
      <c r="D51" s="116"/>
      <c r="E51" s="117"/>
      <c r="F51" s="117"/>
      <c r="G51" s="117"/>
      <c r="H51" s="117"/>
      <c r="I51" s="117"/>
      <c r="J51" s="117"/>
      <c r="K51" s="117"/>
      <c r="L51" s="117">
        <v>14.06</v>
      </c>
      <c r="M51" s="117"/>
      <c r="N51" s="117"/>
      <c r="O51" s="117">
        <v>17.440000000000001</v>
      </c>
      <c r="P51" s="117"/>
      <c r="Q51" s="127"/>
      <c r="R51" s="123"/>
    </row>
    <row r="52" spans="1:18">
      <c r="A52" s="122"/>
      <c r="B52" s="115" t="s">
        <v>398</v>
      </c>
      <c r="C52" s="117">
        <f t="shared" si="0"/>
        <v>85.74</v>
      </c>
      <c r="D52" s="116"/>
      <c r="E52" s="117"/>
      <c r="F52" s="117"/>
      <c r="G52" s="117"/>
      <c r="H52" s="117"/>
      <c r="I52" s="117"/>
      <c r="J52" s="117"/>
      <c r="K52" s="117">
        <v>85.74</v>
      </c>
      <c r="L52" s="117"/>
      <c r="M52" s="117"/>
      <c r="N52" s="117"/>
      <c r="O52" s="117"/>
      <c r="P52" s="117"/>
      <c r="Q52" s="127"/>
      <c r="R52" s="123"/>
    </row>
    <row r="53" spans="1:18">
      <c r="A53" s="122"/>
      <c r="B53" s="115" t="s">
        <v>399</v>
      </c>
      <c r="C53" s="117">
        <f t="shared" si="0"/>
        <v>6133771.5999999996</v>
      </c>
      <c r="D53" s="116"/>
      <c r="E53" s="117"/>
      <c r="F53" s="117"/>
      <c r="G53" s="117"/>
      <c r="H53" s="117"/>
      <c r="I53" s="117"/>
      <c r="J53" s="117"/>
      <c r="K53" s="117"/>
      <c r="L53" s="117">
        <v>6133771.5999999996</v>
      </c>
      <c r="M53" s="117"/>
      <c r="N53" s="117"/>
      <c r="O53" s="117"/>
      <c r="P53" s="117"/>
      <c r="Q53" s="127"/>
      <c r="R53" s="123"/>
    </row>
    <row r="54" spans="1:18">
      <c r="A54" s="122"/>
      <c r="B54" s="115" t="s">
        <v>400</v>
      </c>
      <c r="C54" s="117">
        <f t="shared" si="0"/>
        <v>3764536.49</v>
      </c>
      <c r="D54" s="116"/>
      <c r="E54" s="117"/>
      <c r="F54" s="117"/>
      <c r="G54" s="117"/>
      <c r="H54" s="117"/>
      <c r="I54" s="117"/>
      <c r="J54" s="117"/>
      <c r="K54" s="117"/>
      <c r="L54" s="117">
        <v>3764536.49</v>
      </c>
      <c r="M54" s="117"/>
      <c r="N54" s="117"/>
      <c r="O54" s="117"/>
      <c r="P54" s="117"/>
      <c r="Q54" s="127"/>
      <c r="R54" s="123"/>
    </row>
    <row r="55" spans="1:18">
      <c r="A55" s="122"/>
      <c r="B55" s="115" t="s">
        <v>401</v>
      </c>
      <c r="C55" s="117">
        <f t="shared" si="0"/>
        <v>71.64</v>
      </c>
      <c r="D55" s="116"/>
      <c r="E55" s="117">
        <v>3.23</v>
      </c>
      <c r="F55" s="117">
        <v>2.17</v>
      </c>
      <c r="G55" s="117">
        <v>0.54</v>
      </c>
      <c r="H55" s="117">
        <v>10.37</v>
      </c>
      <c r="I55" s="117">
        <v>2.86</v>
      </c>
      <c r="J55" s="117">
        <v>0.56000000000000005</v>
      </c>
      <c r="K55" s="117"/>
      <c r="L55" s="117">
        <v>39.1</v>
      </c>
      <c r="M55" s="117">
        <v>3.02</v>
      </c>
      <c r="N55" s="117">
        <v>13.239999999999998</v>
      </c>
      <c r="O55" s="117">
        <v>-3.45</v>
      </c>
      <c r="P55" s="117"/>
      <c r="Q55" s="127"/>
      <c r="R55" s="123"/>
    </row>
    <row r="56" spans="1:18">
      <c r="A56" s="122"/>
      <c r="B56" s="115" t="s">
        <v>402</v>
      </c>
      <c r="C56" s="117">
        <f t="shared" si="0"/>
        <v>23.72</v>
      </c>
      <c r="D56" s="116"/>
      <c r="E56" s="117"/>
      <c r="F56" s="117"/>
      <c r="G56" s="117"/>
      <c r="H56" s="117"/>
      <c r="I56" s="117"/>
      <c r="J56" s="117"/>
      <c r="K56" s="117"/>
      <c r="L56" s="117">
        <v>19.079999999999998</v>
      </c>
      <c r="M56" s="117"/>
      <c r="N56" s="117">
        <v>4.6399999999999997</v>
      </c>
      <c r="O56" s="117"/>
      <c r="P56" s="117"/>
      <c r="Q56" s="127"/>
      <c r="R56" s="123"/>
    </row>
    <row r="57" spans="1:18">
      <c r="A57" s="122"/>
      <c r="B57" s="115" t="s">
        <v>403</v>
      </c>
      <c r="C57" s="117">
        <f t="shared" si="0"/>
        <v>11.719999999999999</v>
      </c>
      <c r="D57" s="116"/>
      <c r="E57" s="117"/>
      <c r="F57" s="117"/>
      <c r="G57" s="117"/>
      <c r="H57" s="117"/>
      <c r="I57" s="117"/>
      <c r="J57" s="117"/>
      <c r="K57" s="117"/>
      <c r="L57" s="117">
        <v>7.25</v>
      </c>
      <c r="M57" s="117">
        <v>4.47</v>
      </c>
      <c r="N57" s="117"/>
      <c r="O57" s="117"/>
      <c r="P57" s="117"/>
      <c r="Q57" s="127"/>
      <c r="R57" s="123"/>
    </row>
    <row r="58" spans="1:18">
      <c r="A58" s="122"/>
      <c r="B58" s="115" t="s">
        <v>404</v>
      </c>
      <c r="C58" s="117">
        <f t="shared" si="0"/>
        <v>5.82</v>
      </c>
      <c r="D58" s="116"/>
      <c r="E58" s="117"/>
      <c r="F58" s="117"/>
      <c r="G58" s="117"/>
      <c r="H58" s="117"/>
      <c r="I58" s="117"/>
      <c r="J58" s="117"/>
      <c r="K58" s="117"/>
      <c r="L58" s="117">
        <v>3.6</v>
      </c>
      <c r="M58" s="117">
        <v>2.2200000000000002</v>
      </c>
      <c r="N58" s="117"/>
      <c r="O58" s="117"/>
      <c r="P58" s="117"/>
      <c r="Q58" s="127"/>
      <c r="R58" s="123"/>
    </row>
    <row r="59" spans="1:18">
      <c r="A59" s="122"/>
      <c r="B59" s="115" t="s">
        <v>405</v>
      </c>
      <c r="C59" s="117">
        <f t="shared" si="0"/>
        <v>9063.77</v>
      </c>
      <c r="D59" s="116"/>
      <c r="E59" s="117"/>
      <c r="F59" s="117">
        <v>304.52</v>
      </c>
      <c r="G59" s="117"/>
      <c r="H59" s="117">
        <v>1114.72</v>
      </c>
      <c r="I59" s="117">
        <v>4422.1900000000005</v>
      </c>
      <c r="J59" s="117">
        <v>78.900000000000006</v>
      </c>
      <c r="K59" s="117"/>
      <c r="L59" s="117"/>
      <c r="M59" s="117"/>
      <c r="N59" s="117">
        <v>3143.44</v>
      </c>
      <c r="O59" s="117"/>
      <c r="P59" s="117"/>
      <c r="Q59" s="127"/>
      <c r="R59" s="123"/>
    </row>
    <row r="60" spans="1:18">
      <c r="A60" s="122"/>
      <c r="B60" s="115" t="s">
        <v>406</v>
      </c>
      <c r="C60" s="117">
        <f t="shared" si="0"/>
        <v>14874.64</v>
      </c>
      <c r="D60" s="116"/>
      <c r="E60" s="117"/>
      <c r="F60" s="117"/>
      <c r="G60" s="117"/>
      <c r="H60" s="117"/>
      <c r="I60" s="117"/>
      <c r="J60" s="117"/>
      <c r="K60" s="117"/>
      <c r="L60" s="117">
        <v>14874.64</v>
      </c>
      <c r="M60" s="117"/>
      <c r="N60" s="117"/>
      <c r="O60" s="117"/>
      <c r="P60" s="117"/>
      <c r="Q60" s="127"/>
      <c r="R60" s="123"/>
    </row>
    <row r="61" spans="1:18">
      <c r="A61" s="122"/>
      <c r="B61" s="115" t="s">
        <v>407</v>
      </c>
      <c r="C61" s="117">
        <f t="shared" si="0"/>
        <v>75.58</v>
      </c>
      <c r="D61" s="116"/>
      <c r="E61" s="117"/>
      <c r="F61" s="117"/>
      <c r="G61" s="117"/>
      <c r="H61" s="117"/>
      <c r="I61" s="117"/>
      <c r="J61" s="117"/>
      <c r="K61" s="117"/>
      <c r="L61" s="117">
        <v>63.37</v>
      </c>
      <c r="M61" s="117"/>
      <c r="N61" s="117">
        <v>5.7</v>
      </c>
      <c r="O61" s="117">
        <v>6.51</v>
      </c>
      <c r="P61" s="117"/>
      <c r="Q61" s="127"/>
      <c r="R61" s="123"/>
    </row>
    <row r="62" spans="1:18">
      <c r="A62" s="122"/>
      <c r="B62" s="115" t="s">
        <v>408</v>
      </c>
      <c r="C62" s="117">
        <f t="shared" si="0"/>
        <v>237798.71000000002</v>
      </c>
      <c r="D62" s="125">
        <v>34965</v>
      </c>
      <c r="E62" s="117"/>
      <c r="F62" s="117">
        <v>74.28</v>
      </c>
      <c r="G62" s="117">
        <v>4480.8100000000004</v>
      </c>
      <c r="H62" s="117">
        <v>-3553.5299999999997</v>
      </c>
      <c r="I62" s="117"/>
      <c r="J62" s="117">
        <v>19.25</v>
      </c>
      <c r="K62" s="117"/>
      <c r="L62" s="117">
        <v>26574.14</v>
      </c>
      <c r="M62" s="117"/>
      <c r="N62" s="117"/>
      <c r="O62" s="117">
        <v>175238.76</v>
      </c>
      <c r="P62" s="117"/>
      <c r="Q62" s="127"/>
      <c r="R62" s="123"/>
    </row>
    <row r="63" spans="1:18">
      <c r="A63" s="122"/>
      <c r="B63" s="115" t="s">
        <v>409</v>
      </c>
      <c r="C63" s="117">
        <f t="shared" si="0"/>
        <v>30708535.84</v>
      </c>
      <c r="D63" s="116"/>
      <c r="E63" s="117"/>
      <c r="F63" s="117"/>
      <c r="G63" s="117"/>
      <c r="H63" s="117"/>
      <c r="I63" s="117"/>
      <c r="J63" s="117"/>
      <c r="K63" s="117"/>
      <c r="L63" s="117"/>
      <c r="M63" s="117"/>
      <c r="N63" s="117"/>
      <c r="O63" s="117"/>
      <c r="P63" s="117">
        <v>30708535.84</v>
      </c>
      <c r="Q63" s="127"/>
      <c r="R63" s="123"/>
    </row>
    <row r="64" spans="1:18">
      <c r="A64" s="122"/>
      <c r="B64" s="115" t="s">
        <v>410</v>
      </c>
      <c r="C64" s="117">
        <f t="shared" si="0"/>
        <v>51087951.420000002</v>
      </c>
      <c r="D64" s="116"/>
      <c r="E64" s="117"/>
      <c r="F64" s="117"/>
      <c r="G64" s="117"/>
      <c r="H64" s="117"/>
      <c r="I64" s="117"/>
      <c r="J64" s="117"/>
      <c r="K64" s="117"/>
      <c r="L64" s="117"/>
      <c r="M64" s="117"/>
      <c r="N64" s="117"/>
      <c r="O64" s="117"/>
      <c r="P64" s="117">
        <v>51087951.420000002</v>
      </c>
      <c r="Q64" s="127"/>
      <c r="R64" s="123"/>
    </row>
    <row r="65" spans="1:18">
      <c r="A65" s="122"/>
      <c r="B65" s="115" t="s">
        <v>411</v>
      </c>
      <c r="C65" s="117">
        <f t="shared" si="0"/>
        <v>64491778.380000003</v>
      </c>
      <c r="D65" s="116"/>
      <c r="E65" s="117"/>
      <c r="F65" s="117"/>
      <c r="G65" s="117"/>
      <c r="H65" s="117"/>
      <c r="I65" s="117"/>
      <c r="J65" s="117"/>
      <c r="K65" s="117"/>
      <c r="L65" s="117"/>
      <c r="M65" s="117"/>
      <c r="N65" s="117"/>
      <c r="O65" s="117"/>
      <c r="P65" s="117">
        <v>64491778.380000003</v>
      </c>
      <c r="Q65" s="127"/>
      <c r="R65" s="123"/>
    </row>
    <row r="66" spans="1:18">
      <c r="A66" s="122"/>
      <c r="B66" s="115" t="s">
        <v>412</v>
      </c>
      <c r="C66" s="117">
        <f t="shared" si="0"/>
        <v>104966340.63</v>
      </c>
      <c r="D66" s="116"/>
      <c r="E66" s="117"/>
      <c r="F66" s="117"/>
      <c r="G66" s="117"/>
      <c r="H66" s="117"/>
      <c r="I66" s="117"/>
      <c r="J66" s="117"/>
      <c r="K66" s="117"/>
      <c r="L66" s="117"/>
      <c r="M66" s="117"/>
      <c r="N66" s="117"/>
      <c r="O66" s="117"/>
      <c r="P66" s="117">
        <v>104966340.63</v>
      </c>
      <c r="Q66" s="127"/>
      <c r="R66" s="123"/>
    </row>
    <row r="67" spans="1:18">
      <c r="A67" s="122"/>
      <c r="B67" s="115" t="s">
        <v>413</v>
      </c>
      <c r="C67" s="117">
        <f t="shared" si="0"/>
        <v>150164.10999999999</v>
      </c>
      <c r="D67" s="116"/>
      <c r="E67" s="117"/>
      <c r="F67" s="117"/>
      <c r="G67" s="117"/>
      <c r="H67" s="117"/>
      <c r="I67" s="117"/>
      <c r="J67" s="117"/>
      <c r="K67" s="117"/>
      <c r="L67" s="117"/>
      <c r="M67" s="117"/>
      <c r="N67" s="117"/>
      <c r="O67" s="117"/>
      <c r="P67" s="117">
        <v>150164.10999999999</v>
      </c>
      <c r="Q67" s="127"/>
      <c r="R67" s="123"/>
    </row>
    <row r="68" spans="1:18">
      <c r="A68" s="122"/>
      <c r="B68" s="115" t="s">
        <v>414</v>
      </c>
      <c r="C68" s="117">
        <f t="shared" si="0"/>
        <v>188.85</v>
      </c>
      <c r="D68" s="116"/>
      <c r="E68" s="117"/>
      <c r="F68" s="117"/>
      <c r="G68" s="117"/>
      <c r="H68" s="117"/>
      <c r="I68" s="117"/>
      <c r="J68" s="117"/>
      <c r="K68" s="117"/>
      <c r="L68" s="117"/>
      <c r="M68" s="117"/>
      <c r="N68" s="117"/>
      <c r="O68" s="117"/>
      <c r="P68" s="117">
        <v>188.85</v>
      </c>
      <c r="Q68" s="127"/>
      <c r="R68" s="123"/>
    </row>
    <row r="69" spans="1:18">
      <c r="A69" s="122"/>
      <c r="B69" s="115" t="s">
        <v>415</v>
      </c>
      <c r="C69" s="117">
        <f t="shared" si="0"/>
        <v>147.30000000000001</v>
      </c>
      <c r="D69" s="116"/>
      <c r="E69" s="117"/>
      <c r="F69" s="117"/>
      <c r="G69" s="117"/>
      <c r="H69" s="117"/>
      <c r="I69" s="117"/>
      <c r="J69" s="117"/>
      <c r="K69" s="117"/>
      <c r="L69" s="117"/>
      <c r="M69" s="117"/>
      <c r="N69" s="117"/>
      <c r="O69" s="117"/>
      <c r="P69" s="117">
        <v>147.30000000000001</v>
      </c>
      <c r="Q69" s="127"/>
      <c r="R69" s="123"/>
    </row>
    <row r="70" spans="1:18">
      <c r="A70" s="122"/>
      <c r="B70" s="113" t="s">
        <v>416</v>
      </c>
      <c r="C70" s="121">
        <f t="shared" si="0"/>
        <v>33.22</v>
      </c>
      <c r="D70" s="124"/>
      <c r="E70" s="121"/>
      <c r="F70" s="121"/>
      <c r="G70" s="121"/>
      <c r="H70" s="121"/>
      <c r="I70" s="121"/>
      <c r="J70" s="121"/>
      <c r="K70" s="121"/>
      <c r="L70" s="121"/>
      <c r="M70" s="121"/>
      <c r="N70" s="121"/>
      <c r="O70" s="121"/>
      <c r="P70" s="121">
        <v>33.22</v>
      </c>
      <c r="Q70" s="127"/>
      <c r="R70" s="1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88"/>
  <sheetViews>
    <sheetView zoomScaleNormal="100" workbookViewId="0">
      <selection activeCell="B1" sqref="B1"/>
    </sheetView>
  </sheetViews>
  <sheetFormatPr defaultRowHeight="15"/>
  <cols>
    <col min="1" max="1" width="9.140625" style="12"/>
    <col min="2" max="2" width="40.140625" style="12" bestFit="1" customWidth="1"/>
    <col min="3" max="3" width="14" style="12" customWidth="1"/>
    <col min="4" max="4" width="3.42578125" style="12" customWidth="1"/>
    <col min="5" max="5" width="11.140625" style="12" customWidth="1"/>
    <col min="6" max="6" width="12.5703125" style="12" customWidth="1"/>
    <col min="7" max="7" width="1.5703125" style="12" customWidth="1"/>
    <col min="8" max="8" width="9.140625" style="12"/>
    <col min="9" max="9" width="1.5703125" style="12" customWidth="1"/>
    <col min="10" max="10" width="26.140625" style="12" bestFit="1" customWidth="1"/>
    <col min="11" max="13" width="14" style="12" bestFit="1" customWidth="1"/>
    <col min="14" max="14" width="0.7109375" style="12" customWidth="1"/>
    <col min="15" max="15" width="9.140625" style="12"/>
    <col min="16" max="16" width="1.5703125" style="12" customWidth="1"/>
    <col min="17" max="17" width="20.7109375" style="12" customWidth="1"/>
    <col min="18" max="18" width="8.5703125" style="12" customWidth="1"/>
    <col min="19" max="19" width="0.85546875" style="12" customWidth="1"/>
    <col min="20" max="20" width="8.5703125" style="12" customWidth="1"/>
    <col min="21" max="21" width="0.85546875" style="12" customWidth="1"/>
    <col min="22" max="22" width="8.5703125" style="12" customWidth="1"/>
    <col min="23" max="23" width="0.85546875" style="12" customWidth="1"/>
    <col min="24" max="24" width="8.5703125" style="12" customWidth="1"/>
    <col min="25" max="25" width="0.85546875" style="12" customWidth="1"/>
    <col min="26" max="26" width="8.5703125" style="12" customWidth="1"/>
    <col min="27" max="27" width="0.85546875" style="12" customWidth="1"/>
    <col min="28" max="16384" width="9.140625" style="12"/>
  </cols>
  <sheetData>
    <row r="1" spans="1:7" s="6" customFormat="1">
      <c r="A1" s="128"/>
    </row>
    <row r="2" spans="1:7" s="6" customFormat="1" ht="13.5" customHeight="1">
      <c r="A2" s="129"/>
      <c r="B2" s="131" t="s">
        <v>435</v>
      </c>
      <c r="C2" s="132"/>
      <c r="D2" s="130"/>
      <c r="E2" s="130"/>
      <c r="F2" s="130"/>
      <c r="G2" s="130"/>
    </row>
    <row r="3" spans="1:7" s="6" customFormat="1" ht="3" customHeight="1">
      <c r="A3" s="133"/>
      <c r="B3" s="130"/>
      <c r="C3" s="130"/>
      <c r="D3" s="130"/>
      <c r="E3" s="130"/>
      <c r="F3" s="130"/>
      <c r="G3" s="130"/>
    </row>
    <row r="4" spans="1:7" s="6" customFormat="1" ht="3" customHeight="1">
      <c r="A4" s="134"/>
      <c r="B4" s="135"/>
      <c r="C4" s="135"/>
      <c r="D4" s="135"/>
      <c r="E4" s="135"/>
      <c r="F4" s="135"/>
      <c r="G4" s="135"/>
    </row>
    <row r="5" spans="1:7" s="6" customFormat="1" ht="11.25" customHeight="1">
      <c r="A5" s="136"/>
      <c r="B5" s="134" t="s">
        <v>433</v>
      </c>
      <c r="C5" s="137" t="s">
        <v>426</v>
      </c>
      <c r="D5" s="137"/>
      <c r="E5" s="137" t="s">
        <v>427</v>
      </c>
      <c r="F5" s="137" t="s">
        <v>426</v>
      </c>
      <c r="G5" s="137"/>
    </row>
    <row r="6" spans="1:7" s="6" customFormat="1" ht="11.25" customHeight="1">
      <c r="A6" s="136"/>
      <c r="B6" s="136"/>
      <c r="C6" s="137" t="s">
        <v>428</v>
      </c>
      <c r="D6" s="137"/>
      <c r="E6" s="138" t="s">
        <v>429</v>
      </c>
      <c r="F6" s="137" t="s">
        <v>428</v>
      </c>
      <c r="G6" s="137"/>
    </row>
    <row r="7" spans="1:7" s="6" customFormat="1" ht="11.25" customHeight="1">
      <c r="A7" s="136"/>
      <c r="B7" s="129"/>
      <c r="C7" s="139" t="s">
        <v>430</v>
      </c>
      <c r="D7" s="140"/>
      <c r="E7" s="139" t="s">
        <v>430</v>
      </c>
      <c r="F7" s="139" t="s">
        <v>431</v>
      </c>
      <c r="G7" s="137"/>
    </row>
    <row r="8" spans="1:7" s="6" customFormat="1" ht="3" customHeight="1">
      <c r="A8" s="133"/>
      <c r="B8" s="141"/>
      <c r="C8" s="141"/>
      <c r="D8" s="141"/>
      <c r="E8" s="141"/>
      <c r="F8" s="141"/>
      <c r="G8" s="141"/>
    </row>
    <row r="9" spans="1:7" s="6" customFormat="1" ht="3" customHeight="1">
      <c r="A9" s="134"/>
      <c r="B9" s="135"/>
      <c r="C9" s="135"/>
      <c r="D9" s="135"/>
      <c r="E9" s="135"/>
      <c r="F9" s="135"/>
      <c r="G9" s="135"/>
    </row>
    <row r="10" spans="1:7" s="6" customFormat="1" ht="11.25" customHeight="1">
      <c r="A10" s="134"/>
      <c r="B10" s="149" t="s">
        <v>432</v>
      </c>
      <c r="C10" s="129"/>
      <c r="D10" s="129"/>
      <c r="E10" s="129"/>
      <c r="F10" s="129"/>
      <c r="G10" s="129"/>
    </row>
    <row r="11" spans="1:7" s="6" customFormat="1" ht="11.25" customHeight="1">
      <c r="A11" s="137"/>
      <c r="B11" s="130" t="s">
        <v>366</v>
      </c>
      <c r="C11" s="130">
        <v>457.10000000000008</v>
      </c>
      <c r="D11" s="129"/>
      <c r="E11" s="137">
        <v>0.87999999999999545</v>
      </c>
      <c r="F11" s="137">
        <v>457.98000000000008</v>
      </c>
      <c r="G11" s="129"/>
    </row>
    <row r="12" spans="1:7" s="6" customFormat="1" ht="11.25" customHeight="1">
      <c r="A12" s="137"/>
      <c r="B12" s="130"/>
      <c r="C12" s="130"/>
      <c r="D12" s="142"/>
      <c r="E12" s="137"/>
      <c r="F12" s="137"/>
      <c r="G12" s="129"/>
    </row>
    <row r="13" spans="1:7" s="6" customFormat="1" ht="11.25" customHeight="1">
      <c r="A13" s="137"/>
      <c r="B13" s="130" t="s">
        <v>370</v>
      </c>
      <c r="C13" s="130">
        <v>21.35</v>
      </c>
      <c r="D13" s="129"/>
      <c r="E13" s="137">
        <v>0.10000000000000142</v>
      </c>
      <c r="F13" s="137">
        <v>21.450000000000003</v>
      </c>
      <c r="G13" s="129"/>
    </row>
    <row r="14" spans="1:7" s="6" customFormat="1" ht="11.25" customHeight="1">
      <c r="A14" s="137"/>
      <c r="B14" s="130" t="s">
        <v>376</v>
      </c>
      <c r="C14" s="130">
        <v>22.25</v>
      </c>
      <c r="D14" s="129"/>
      <c r="E14" s="137">
        <v>3.9999999999999147E-2</v>
      </c>
      <c r="F14" s="137">
        <v>22.29</v>
      </c>
      <c r="G14" s="129"/>
    </row>
    <row r="15" spans="1:7" s="6" customFormat="1" ht="11.25" customHeight="1">
      <c r="A15" s="137"/>
      <c r="B15" s="130" t="s">
        <v>401</v>
      </c>
      <c r="C15" s="130">
        <v>71.62</v>
      </c>
      <c r="D15" s="129"/>
      <c r="E15" s="137">
        <v>1.9999999999996021E-2</v>
      </c>
      <c r="F15" s="137">
        <v>71.64</v>
      </c>
      <c r="G15" s="129"/>
    </row>
    <row r="16" spans="1:7" s="6" customFormat="1" ht="3" customHeight="1">
      <c r="A16" s="137"/>
      <c r="B16" s="130"/>
      <c r="C16" s="130"/>
      <c r="D16" s="129"/>
      <c r="E16" s="137"/>
      <c r="F16" s="137"/>
      <c r="G16" s="129"/>
    </row>
    <row r="17" spans="1:7" s="6" customFormat="1" ht="11.25" customHeight="1">
      <c r="A17" s="137"/>
      <c r="B17" s="149" t="s">
        <v>434</v>
      </c>
      <c r="C17" s="130"/>
      <c r="D17" s="129"/>
      <c r="E17" s="137"/>
      <c r="F17" s="137"/>
      <c r="G17" s="129"/>
    </row>
    <row r="18" spans="1:7" s="6" customFormat="1" ht="11.25" customHeight="1">
      <c r="A18" s="137"/>
      <c r="B18" s="141" t="s">
        <v>369</v>
      </c>
      <c r="C18" s="141">
        <v>83.56</v>
      </c>
      <c r="D18" s="150"/>
      <c r="E18" s="143">
        <v>2.1099999999999852</v>
      </c>
      <c r="F18" s="143">
        <v>85.669999999999987</v>
      </c>
      <c r="G18" s="141"/>
    </row>
    <row r="19" spans="1:7" s="6" customFormat="1" ht="11.25" customHeight="1">
      <c r="A19" s="12"/>
      <c r="B19" s="146"/>
      <c r="C19" s="148"/>
      <c r="D19" s="148"/>
      <c r="E19" s="130"/>
      <c r="F19" s="130"/>
      <c r="G19" s="129"/>
    </row>
    <row r="20" spans="1:7" s="6" customFormat="1" ht="11.25" customHeight="1">
      <c r="A20" s="137"/>
      <c r="G20" s="129"/>
    </row>
    <row r="21" spans="1:7" s="6" customFormat="1" ht="11.25" customHeight="1">
      <c r="A21" s="137"/>
      <c r="G21" s="129"/>
    </row>
    <row r="22" spans="1:7" ht="11.25" customHeight="1">
      <c r="A22" s="137"/>
      <c r="G22" s="129"/>
    </row>
    <row r="23" spans="1:7" ht="11.25" customHeight="1">
      <c r="A23" s="137"/>
      <c r="G23" s="129"/>
    </row>
    <row r="24" spans="1:7" ht="11.25" customHeight="1">
      <c r="A24" s="137"/>
      <c r="G24" s="129"/>
    </row>
    <row r="25" spans="1:7" ht="11.25" customHeight="1">
      <c r="A25" s="137"/>
      <c r="G25" s="129"/>
    </row>
    <row r="26" spans="1:7" ht="11.25" customHeight="1">
      <c r="A26" s="136"/>
      <c r="G26" s="129"/>
    </row>
    <row r="27" spans="1:7" ht="11.25" customHeight="1">
      <c r="A27" s="136"/>
      <c r="G27" s="129"/>
    </row>
    <row r="28" spans="1:7" ht="11.25" customHeight="1">
      <c r="A28" s="136"/>
      <c r="G28" s="129"/>
    </row>
    <row r="29" spans="1:7" ht="11.25" customHeight="1">
      <c r="A29" s="136"/>
      <c r="G29" s="129"/>
    </row>
    <row r="30" spans="1:7" ht="11.25" customHeight="1">
      <c r="A30" s="136"/>
      <c r="G30" s="129"/>
    </row>
    <row r="31" spans="1:7" ht="11.25" customHeight="1">
      <c r="A31" s="136"/>
      <c r="G31" s="129"/>
    </row>
    <row r="32" spans="1:7" ht="11.25" customHeight="1">
      <c r="A32" s="136"/>
      <c r="G32" s="129"/>
    </row>
    <row r="33" spans="1:7" ht="11.25" customHeight="1">
      <c r="A33" s="136"/>
      <c r="G33" s="129"/>
    </row>
    <row r="34" spans="1:7" ht="11.25" customHeight="1">
      <c r="A34" s="136"/>
      <c r="G34" s="129"/>
    </row>
    <row r="35" spans="1:7" ht="11.25" customHeight="1">
      <c r="A35" s="136"/>
      <c r="G35" s="129"/>
    </row>
    <row r="36" spans="1:7" ht="11.25" customHeight="1">
      <c r="A36" s="136"/>
      <c r="G36" s="129"/>
    </row>
    <row r="37" spans="1:7" ht="11.25" customHeight="1">
      <c r="A37" s="136"/>
      <c r="G37" s="129"/>
    </row>
    <row r="38" spans="1:7" ht="11.25" customHeight="1">
      <c r="A38" s="136"/>
      <c r="G38" s="129"/>
    </row>
    <row r="39" spans="1:7" ht="11.25" customHeight="1">
      <c r="A39" s="136"/>
      <c r="G39" s="129"/>
    </row>
    <row r="40" spans="1:7" ht="11.25" customHeight="1">
      <c r="A40" s="136"/>
      <c r="G40" s="129"/>
    </row>
    <row r="41" spans="1:7" ht="11.25" customHeight="1">
      <c r="A41" s="137"/>
      <c r="G41" s="129"/>
    </row>
    <row r="42" spans="1:7" ht="11.25" customHeight="1">
      <c r="A42" s="137"/>
      <c r="G42" s="129"/>
    </row>
    <row r="43" spans="1:7" ht="11.25" customHeight="1">
      <c r="A43" s="137"/>
      <c r="G43" s="129"/>
    </row>
    <row r="44" spans="1:7" ht="11.25" customHeight="1">
      <c r="A44" s="137"/>
      <c r="G44" s="129"/>
    </row>
    <row r="45" spans="1:7" ht="11.25" customHeight="1">
      <c r="A45" s="137"/>
      <c r="G45" s="129"/>
    </row>
    <row r="46" spans="1:7" ht="11.25" customHeight="1">
      <c r="A46" s="137"/>
      <c r="G46" s="129"/>
    </row>
    <row r="47" spans="1:7" ht="11.25" customHeight="1">
      <c r="A47" s="137"/>
      <c r="G47" s="129"/>
    </row>
    <row r="48" spans="1:7" ht="3" customHeight="1">
      <c r="A48" s="137"/>
      <c r="G48" s="129"/>
    </row>
    <row r="49" spans="1:7" ht="11.25" customHeight="1">
      <c r="A49" s="137"/>
      <c r="G49" s="137"/>
    </row>
    <row r="50" spans="1:7" ht="11.25" customHeight="1">
      <c r="A50" s="137"/>
      <c r="G50" s="137"/>
    </row>
    <row r="51" spans="1:7" ht="11.25" customHeight="1">
      <c r="A51" s="137"/>
      <c r="G51" s="137"/>
    </row>
    <row r="52" spans="1:7" ht="11.25" customHeight="1">
      <c r="A52" s="137"/>
      <c r="G52" s="129"/>
    </row>
    <row r="53" spans="1:7" ht="3" customHeight="1">
      <c r="A53" s="137"/>
      <c r="G53" s="129"/>
    </row>
    <row r="54" spans="1:7" ht="11.25" customHeight="1">
      <c r="A54" s="137"/>
      <c r="G54" s="129"/>
    </row>
    <row r="55" spans="1:7" ht="11.25" customHeight="1">
      <c r="A55" s="137"/>
      <c r="G55" s="129"/>
    </row>
    <row r="56" spans="1:7" ht="11.25" customHeight="1">
      <c r="A56" s="137"/>
      <c r="G56" s="129"/>
    </row>
    <row r="57" spans="1:7" ht="11.25" customHeight="1">
      <c r="A57" s="137"/>
      <c r="G57" s="129"/>
    </row>
    <row r="58" spans="1:7" ht="11.25" customHeight="1">
      <c r="A58" s="137"/>
      <c r="G58" s="129"/>
    </row>
    <row r="59" spans="1:7" ht="11.25" customHeight="1">
      <c r="A59" s="137"/>
      <c r="G59" s="129"/>
    </row>
    <row r="60" spans="1:7" ht="11.25" customHeight="1">
      <c r="A60" s="137"/>
      <c r="G60" s="129"/>
    </row>
    <row r="61" spans="1:7" ht="11.25" customHeight="1">
      <c r="A61" s="137"/>
      <c r="G61" s="129"/>
    </row>
    <row r="62" spans="1:7" ht="11.25" customHeight="1">
      <c r="A62" s="137"/>
      <c r="G62" s="129"/>
    </row>
    <row r="63" spans="1:7" ht="11.25" customHeight="1">
      <c r="A63" s="137"/>
      <c r="G63" s="129"/>
    </row>
    <row r="64" spans="1:7" ht="11.25" customHeight="1">
      <c r="A64" s="137"/>
      <c r="G64" s="129"/>
    </row>
    <row r="65" spans="1:7" ht="11.25" customHeight="1">
      <c r="A65" s="137"/>
      <c r="G65" s="129"/>
    </row>
    <row r="66" spans="1:7" ht="11.25" customHeight="1">
      <c r="A66" s="137"/>
      <c r="G66" s="129"/>
    </row>
    <row r="67" spans="1:7" ht="11.25" customHeight="1">
      <c r="A67" s="136"/>
      <c r="G67" s="129"/>
    </row>
    <row r="68" spans="1:7" ht="11.25" customHeight="1">
      <c r="A68" s="136"/>
      <c r="G68" s="129"/>
    </row>
    <row r="69" spans="1:7" ht="11.25" customHeight="1">
      <c r="A69" s="136"/>
      <c r="G69" s="129"/>
    </row>
    <row r="70" spans="1:7" ht="11.25" customHeight="1">
      <c r="A70" s="136"/>
      <c r="G70" s="129"/>
    </row>
    <row r="71" spans="1:7" ht="11.25" customHeight="1">
      <c r="A71" s="136"/>
      <c r="G71" s="129"/>
    </row>
    <row r="72" spans="1:7" ht="11.25" customHeight="1">
      <c r="A72" s="136"/>
      <c r="G72" s="129"/>
    </row>
    <row r="73" spans="1:7" ht="11.25" customHeight="1">
      <c r="A73" s="136"/>
      <c r="G73" s="129"/>
    </row>
    <row r="74" spans="1:7" ht="11.25" customHeight="1">
      <c r="A74" s="137"/>
      <c r="G74" s="129"/>
    </row>
    <row r="75" spans="1:7" ht="11.25" customHeight="1">
      <c r="A75" s="137"/>
      <c r="G75" s="129"/>
    </row>
    <row r="76" spans="1:7" ht="11.25" customHeight="1">
      <c r="A76" s="137"/>
      <c r="G76" s="129"/>
    </row>
    <row r="77" spans="1:7" ht="11.25" customHeight="1">
      <c r="A77" s="137"/>
      <c r="G77" s="129"/>
    </row>
    <row r="78" spans="1:7" ht="11.25" customHeight="1">
      <c r="A78" s="137"/>
      <c r="G78" s="129"/>
    </row>
    <row r="79" spans="1:7" ht="11.25" customHeight="1">
      <c r="A79" s="137"/>
      <c r="G79" s="129"/>
    </row>
    <row r="80" spans="1:7" ht="11.25" customHeight="1">
      <c r="A80" s="137"/>
      <c r="G80" s="129"/>
    </row>
    <row r="81" spans="1:8" ht="11.25" customHeight="1">
      <c r="A81" s="137"/>
      <c r="G81" s="129"/>
    </row>
    <row r="82" spans="1:8" ht="11.25" customHeight="1">
      <c r="A82" s="137"/>
      <c r="G82" s="129"/>
    </row>
    <row r="83" spans="1:8" ht="11.25" customHeight="1">
      <c r="A83" s="137"/>
      <c r="G83" s="129"/>
    </row>
    <row r="84" spans="1:8" ht="11.25" customHeight="1">
      <c r="A84" s="137"/>
      <c r="G84" s="129"/>
    </row>
    <row r="85" spans="1:8" ht="6" customHeight="1">
      <c r="A85" s="136"/>
      <c r="G85" s="129"/>
      <c r="H85" s="144"/>
    </row>
    <row r="86" spans="1:8" ht="11.25" customHeight="1">
      <c r="A86" s="145"/>
      <c r="G86" s="147"/>
      <c r="H86" s="144"/>
    </row>
    <row r="87" spans="1:8" ht="6" customHeight="1">
      <c r="A87" s="134"/>
      <c r="G87" s="129"/>
      <c r="H87" s="144"/>
    </row>
    <row r="88" spans="1:8" ht="11.25" customHeight="1">
      <c r="A88" s="140"/>
      <c r="G88" s="137"/>
      <c r="H88" s="14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nieuwe clusterindeling</vt:lpstr>
      <vt:lpstr>oude clusterindeling sep16 uj17</vt:lpstr>
      <vt:lpstr>nieuwe clusterind sep16 uj17</vt:lpstr>
      <vt:lpstr>nieuwe clusterind mei17 uj17</vt:lpstr>
      <vt:lpstr>wijzigingen bpe sep16 -&gt; mei17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Lowijde, Hans van</dc:creator>
  <cp:lastModifiedBy>VelthuisR</cp:lastModifiedBy>
  <cp:lastPrinted>2017-05-29T09:09:03Z</cp:lastPrinted>
  <dcterms:created xsi:type="dcterms:W3CDTF">2015-11-09T10:45:45Z</dcterms:created>
  <dcterms:modified xsi:type="dcterms:W3CDTF">2017-06-08T08:50:11Z</dcterms:modified>
</cp:coreProperties>
</file>